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552-นายไชยากร ธารสุขวงศ์ไชย\"/>
    </mc:Choice>
  </mc:AlternateContent>
  <xr:revisionPtr revIDLastSave="0" documentId="13_ncr:1_{B5BDD203-4D73-4F0E-8DF3-C908E9CC8867}"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<sst xmlns="http://schemas.openxmlformats.org/spreadsheetml/2006/main" count="708" uniqueCount="355">
  <si>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</si>
  <si>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</si>
  <si>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</si>
  <si>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</si>
  <si>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</si>
  <si>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</si>
  <si>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</si>
  <si>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</si>
  <si>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</si>
  <si>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</si>
  <si>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</si>
  <si>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</si>
  <si>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</si>
  <si>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</si>
  <si>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</si>
  <si>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</si>
  <si>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</si>
  <si>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</si>
  <si>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</si>
  <si>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</si>
  <si>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</si>
  <si>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</si>
  <si>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</si>
  <si>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</si>
  <si>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</si>
  <si>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</si>
  <si>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</si>
  <si>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</si>
  <si>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</si>
  <si>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</si>
  <si>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</si>
  <si>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</si>
  <si>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</si>
  <si>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</si>
  <si>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</si>
  <si>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</si>
  <si>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</si>
  <si>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</si>
  <si>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</si>
  <si>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</si>
  <si>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</si>
  <si>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</si>
  <si>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</si>
  <si>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</si>
  <si>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</si>
  <si>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</si>
  <si>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</si>
  <si>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</si>
  <si>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</si>
  <si>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</si>
  <si>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</si>
  <si>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</si>
  <si>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</si>
  <si>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</si>
  <si>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</si>
  <si>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</si>
  <si>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</si>
  <si>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</si>
  <si>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</si>
  <si>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</si>
  <si>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</si>
  <si>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</si>
  <si>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</si>
  <si>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</si>
  <si>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</si>
  <si>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</si>
  <si>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</si>
  <si>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</si>
  <si>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</si>
  <si>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</si>
  <si>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</si>
  <si>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</si>
  <si>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</si>
  <si>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</si>
  <si>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</si>
  <si>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</si>
  <si>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</si>
  <si>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</si>
  <si>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</si>
  <si>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</si>
  <si>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</si>
  <si>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</si>
  <si>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</si>
  <si>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</si>
  <si>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</si>
  <si>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</si>
  <si>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</si>
  <si>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</si>
  <si>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</si>
  <si>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</si>
  <si>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</si>
  <si>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</si>
  <si>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</si>
  <si>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</si>
  <si>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</si>
  <si>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</si>
  <si>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</si>
  <si>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</si>
  <si>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</si>
  <si>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</si>
  <si>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</si>
  <si>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</si>
  <si>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</si>
  <si>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</si>
  <si>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</si>
  <si>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</si>
  <si>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</si>
  <si>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</si>
  <si>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</si>
  <si>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</si>
  <si>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</si>
  <si>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</si>
  <si>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</si>
  <si>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</si>
  <si>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</si>
  <si>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</si>
  <si>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</si>
  <si>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</si>
  <si>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</si>
  <si>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</si>
  <si>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</si>
  <si>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</si>
  <si>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</si>
  <si>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</si>
  <si>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</si>
  <si>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</si>
  <si>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</si>
  <si>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</si>
  <si>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</si>
  <si>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</si>
  <si>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</si>
  <si>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</si>
  <si>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</si>
  <si>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</si>
  <si>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</si>
  <si>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</si>
  <si>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</si>
  <si>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</si>
  <si>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</si>
  <si>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</si>
  <si>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</si>
  <si>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</si>
  <si>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</si>
  <si>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</si>
  <si>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</si>
  <si>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</si>
  <si>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</si>
  <si>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</si>
  <si>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</si>
  <si>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</si>
  <si>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</si>
  <si>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</si>
  <si>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</si>
  <si>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</si>
  <si>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</si>
  <si>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</si>
  <si>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</si>
  <si>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</si>
  <si>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</si>
  <si>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</si>
  <si>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</si>
  <si>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</si>
  <si>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</si>
  <si>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</si>
  <si>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</si>
  <si>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</si>
  <si>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</si>
  <si>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</si>
  <si>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</si>
  <si>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</si>
  <si>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</si>
  <si>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</si>
  <si>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</si>
  <si>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</si>
  <si>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</si>
  <si>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</si>
  <si>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</si>
  <si>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</si>
  <si>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</si>
  <si>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</si>
  <si>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</si>
  <si>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</si>
  <si>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</si>
  <si>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</si>
  <si>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</si>
  <si>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</si>
  <si>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</si>
  <si>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</si>
  <si>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</si>
  <si>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</si>
  <si>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</si>
  <si>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</si>
  <si>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</si>
  <si>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</si>
  <si>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</si>
  <si>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</si>
  <si>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</si>
  <si>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</si>
  <si>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</si>
  <si>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</si>
  <si>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</si>
  <si>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</si>
  <si>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</si>
  <si>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</si>
  <si>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</si>
  <si>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</si>
  <si>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</si>
  <si>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</si>
  <si>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</si>
  <si>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</si>
  <si>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</si>
  <si>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</si>
  <si>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</si>
  <si>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</si>
  <si>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</si>
  <si>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</si>
  <si>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</si>
  <si>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</si>
  <si>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</si>
  <si>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</si>
  <si>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</si>
  <si>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</si>
  <si>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</si>
  <si>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</si>
  <si>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</si>
  <si>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</si>
  <si>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</si>
  <si>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</si>
  <si>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</si>
  <si>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</si>
  <si>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</si>
  <si>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</si>
  <si>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</si>
  <si>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</si>
  <si>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</si>
  <si>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</si>
  <si>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</si>
  <si>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</si>
  <si>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</si>
  <si>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</si>
  <si>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</si>
  <si>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</si>
  <si>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</si>
  <si>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</si>
  <si>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</si>
  <si>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</si>
  <si>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</si>
  <si>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</si>
  <si>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</si>
  <si>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</si>
  <si>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</si>
  <si>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</si>
  <si>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</si>
  <si>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</si>
  <si>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</si>
  <si>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</si>
  <si>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</si>
  <si>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</si>
  <si>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</si>
  <si>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</si>
  <si>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</si>
  <si>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</si>
  <si>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</si>
  <si>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</si>
  <si>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</si>
  <si>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</si>
  <si>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</si>
  <si>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</si>
  <si>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</si>
  <si>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</si>
  <si>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</si>
  <si>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</si>
  <si>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</si>
  <si>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</si>
  <si>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</si>
  <si>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</si>
  <si>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</si>
  <si>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</si>
  <si>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</si>
  <si>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</si>
  <si>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</si>
  <si>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</si>
  <si>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</si>
  <si>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</si>
  <si>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</si>
  <si>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</si>
  <si>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</si>
  <si>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</si>
  <si>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</si>
  <si>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</si>
  <si>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</si>
  <si>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</si>
  <si>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</si>
  <si>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</si>
  <si>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</si>
  <si>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</si>
  <si>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</si>
  <si>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</si>
  <si>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</si>
  <si>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</si>
  <si>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</si>
  <si>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</si>
  <si>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</si>
  <si>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</si>
  <si>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</si>
  <si>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</si>
  <si>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</si>
  <si>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</si>
  <si>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</si>
  <si>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</si>
  <si>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</si>
  <si>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</si>
  <si>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</si>
  <si>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</si>
  <si>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</si>
  <si>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</si>
  <si>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</si>
  <si>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</si>
  <si>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</si>
  <si>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</si>
  <si>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</si>
  <si>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</si>
  <si>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</si>
  <si>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</si>
  <si>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</si>
  <si>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</si>
  <si>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</si>
  <si>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</si>
  <si>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</si>
  <si>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</si>
  <si>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</si>
  <si>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</si>
  <si>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</si>
  <si>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</si>
  <si>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</si>
  <si>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</si>
  <si>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</si>
  <si>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</si>
  <si>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</si>
  <si>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</si>
  <si>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</si>
  <si>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</si>
  <si>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</si>
  <si>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</si>
  <si>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</si>
  <si>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</si>
  <si>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</si>
  <si>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</si>
  <si>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</si>
  <si>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</si>
  <si>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</si>
  <si>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นางสาวจันทร์ฉาย หารพงดง</t>
  </si>
  <si>
    <t>นายนัฐพล มีโพธิ์กลาง</t>
  </si>
  <si>
    <t>2552(67) - รายงานผลสืบทรัพย์ ราย นายไชยากร ธารสุขวงศ์ไชย สาขาเม-ญ่า เชียงใหม่ (สืบรอบที่ 2) - ไม่พบทรัพย์</t>
  </si>
  <si>
    <t>นายไชยากร ธารสุขวงศ์ชัย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</si>
</sst>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2552</v>
      </c>
    </row>
    <row r="2" spans="1:11">
      <c r="A2" s="143" t="s">
        <v>252</v>
      </c>
      <c r="B2" s="145" t="str" cm="1">
        <f t="array" ref="B2">_xlfn.IFS(I1&lt;850,VLOOKUP(I1,[1]บังคับคดี!$B:$ZZ,60,0),AND(I1&gt;=850,I1&lt;1435),VLOOKUP(I1,'[1]บังคับคดีใหม่ ปี2563-2564'!$B:$ZZ,63,0),I1&gt;=1435,VLOOKUP(I1,'[1]สืบทรัพย์ ปี 2564-25666'!$B:$ZZ,71,0))</f>
        <v>นายไชยากร ธารสุขวงศ์ไชย</v>
      </c>
      <c r="C2" s="175" t="s">
        <v>73</v>
      </c>
      <c r="D2" s="145" t="str" cm="1">
        <f t="array" ref="D2">_xlfn.IFS(I1&lt;850,VLOOKUP(I1,[1]บังคับคดี!$B:$ZZ,10,0),AND(I1&gt;=850,I1&lt;1435),VLOOKUP(I1,'[1]บังคับคดีใหม่ ปี2563-2564'!$B:$ZZ,11,0),I1&gt;=1435,VLOOKUP(I1,'[1]สืบทรัพย์ ปี 2564-25666'!$B:$ZZ,11,0))</f>
        <v>เม-ญ่า เชียงใหม่</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สินเชื่อกู้ยืมเพื่อการบริโภค</v>
      </c>
      <c r="C3" s="175" t="s">
        <v>208</v>
      </c>
      <c r="D3" s="147" cm="1">
        <f t="array" ref="D3">_xlfn.IFS(I1&lt;850,VLOOKUP(I1,[1]บังคับคดี!$B:$ZZ,59,0),AND(I1&gt;=850,I1&lt;1435),VLOOKUP(I1,'[1]บังคับคดีใหม่ ปี2563-2564'!$B:$ZZ,64,0),I1&gt;=1435,VLOOKUP(I1,'[1]สืบทรัพย์ ปี 2564-25666'!$B:$ZZ,72,0))</f>
        <v>883165010726</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800100843716</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จังหวัดลำพูน</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ผบE929/2566</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ผบE1556/2566</v>
      </c>
      <c r="I5" s="157" t="s">
        <v>258</v>
      </c>
    </row>
    <row r="6" spans="1:11">
      <c r="A6" s="153" t="s">
        <v>339</v>
      </c>
      <c r="B6" s="171">
        <v>61313.25</v>
      </c>
      <c r="C6" s="225" t="s">
        <v>347</v>
      </c>
      <c r="D6" s="148">
        <v>243767</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354</v>
      </c>
      <c r="C12" s="203">
        <v>5510400009222</v>
      </c>
      <c r="D12" s="152"/>
      <c r="E12" s="158"/>
      <c r="F12" s="169"/>
      <c r="G12" s="152"/>
      <c r="I12" s="247" t="s">
        <v>243</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351</v>
      </c>
      <c r="C14" s="203">
        <v>1501000084501</v>
      </c>
      <c r="D14" s="152"/>
      <c r="E14" s="158"/>
      <c r="F14" s="169"/>
      <c r="G14" s="152"/>
      <c r="I14" s="166" t="s">
        <v>249</v>
      </c>
      <c r="J14" s="166"/>
      <c r="K14" s="166"/>
    </row>
    <row r="15" spans="1:11" s="151" customFormat="1">
      <c r="A15" s="165" t="s">
        <v>215</v>
      </c>
      <c r="B15" s="158" t="s">
        <v>352</v>
      </c>
      <c r="C15" s="203">
        <v>1509901563376</v>
      </c>
      <c r="D15" s="152"/>
      <c r="E15" s="158"/>
      <c r="F15" s="169"/>
      <c r="G15" s="152"/>
      <c r="I15" s="166" t="s">
        <v>250</v>
      </c>
      <c r="J15" s="166"/>
      <c r="K15" s="166"/>
    </row>
    <row r="16" spans="1:11" s="151" customFormat="1">
      <c r="A16" s="165" t="s">
        <v>213</v>
      </c>
      <c r="B16" s="158"/>
      <c r="C16" s="203"/>
      <c r="D16" s="152"/>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2552 - รายงานผลสืบทรัพย์ ราย นายไชยากร ธารสุขวงศ์ไชย สาขาเม-ญ่า เชียงใหม่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29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นายไชยากร ธารสุขวงศ์ไชย</v>
      </c>
      <c r="F4" s="270"/>
      <c r="G4" s="270"/>
      <c r="H4" s="270"/>
      <c r="I4" s="270"/>
      <c r="J4" s="270"/>
      <c r="K4" s="270"/>
      <c r="L4" s="270"/>
      <c r="M4" s="270"/>
      <c r="N4" s="270"/>
      <c r="O4" s="270"/>
      <c r="P4" s="270"/>
      <c r="Q4" s="270"/>
      <c r="R4" s="270"/>
      <c r="S4" s="270"/>
      <c r="T4" s="270"/>
      <c r="U4" s="250" t="s">
        <v>73</v>
      </c>
      <c r="V4" s="250"/>
      <c r="W4" s="270" t="str">
        <f>Sheet1!D2</f>
        <v>เม-ญ่า เชียงใหม่</v>
      </c>
      <c r="X4" s="270"/>
      <c r="Y4" s="270"/>
      <c r="Z4" s="270"/>
      <c r="AA4" s="270"/>
      <c r="AB4" s="270"/>
      <c r="AC4" s="270"/>
      <c r="AD4" s="270"/>
      <c r="AE4" s="270"/>
      <c r="AF4" s="270"/>
      <c r="AG4" s="270"/>
      <c r="AH4" s="270"/>
      <c r="AI4" s="270"/>
      <c r="AJ4" s="270"/>
      <c r="AK4" s="138"/>
      <c r="AL4" s="186" t="s">
        <v>262</v>
      </c>
      <c r="AM4" s="185" t="s">
        <v>353</v>
      </c>
      <c r="AO4" s="161" t="s">
        <v>242</v>
      </c>
      <c r="AP4" s="138"/>
      <c r="AQ4" s="138"/>
    </row>
    <row r="5" spans="1:43">
      <c r="A5" s="19" t="s">
        <v>206</v>
      </c>
      <c r="B5" s="137"/>
      <c r="D5" s="270" t="str">
        <f>Sheet1!B3</f>
        <v>สินเชื่อกู้ยืมเพื่อการบริโภค</v>
      </c>
      <c r="E5" s="270"/>
      <c r="F5" s="270"/>
      <c r="G5" s="270"/>
      <c r="H5" s="270"/>
      <c r="I5" s="270"/>
      <c r="J5" s="270"/>
      <c r="K5" s="270"/>
      <c r="L5" s="270"/>
      <c r="M5" s="270"/>
      <c r="N5" s="270"/>
      <c r="O5" s="270"/>
      <c r="P5" s="270"/>
      <c r="Q5" s="270"/>
      <c r="R5" s="270"/>
      <c r="S5" s="250" t="s">
        <v>208</v>
      </c>
      <c r="T5" s="250"/>
      <c r="U5" s="250"/>
      <c r="V5" s="250"/>
      <c r="W5" s="276">
        <f>IF(OR(Sheet1!D3=0,Sheet1!D3="-"),"-",Sheet1!D3)</f>
        <v>883165010726</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2552(67) - รายงานผลสืบทรัพย์ ราย นายไชยากร ธารสุขวงศ์ไชย สาขาเม-ญ่า เชียงใหม่ (สืบรอบที่ 2) - ไม่พบทรัพย์</v>
      </c>
      <c r="AM5" s="138"/>
      <c r="AO5" s="162" t="s">
        <v>259</v>
      </c>
      <c r="AP5" s="138"/>
      <c r="AQ5" s="138"/>
    </row>
    <row r="6" spans="1:43">
      <c r="A6" s="19" t="s">
        <v>207</v>
      </c>
      <c r="B6" s="137"/>
      <c r="F6" s="271">
        <f>Sheet1!B4</f>
        <v>800100843716</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จังหวัดลำพูน</v>
      </c>
      <c r="D7" s="270"/>
      <c r="E7" s="270"/>
      <c r="F7" s="270"/>
      <c r="G7" s="270"/>
      <c r="H7" s="270"/>
      <c r="I7" s="270"/>
      <c r="J7" s="270"/>
      <c r="K7" s="249" t="s">
        <v>209</v>
      </c>
      <c r="L7" s="249"/>
      <c r="M7" s="249"/>
      <c r="N7" s="249"/>
      <c r="O7" s="249"/>
      <c r="P7" s="249"/>
      <c r="Q7" s="277" t="str">
        <f>Sheet1!D5</f>
        <v>ผบE929/2566</v>
      </c>
      <c r="R7" s="277"/>
      <c r="S7" s="277"/>
      <c r="T7" s="277"/>
      <c r="U7" s="277"/>
      <c r="V7" s="277"/>
      <c r="W7" s="277"/>
      <c r="X7" s="248" t="s">
        <v>210</v>
      </c>
      <c r="Y7" s="248"/>
      <c r="Z7" s="248"/>
      <c r="AA7" s="248"/>
      <c r="AB7" s="248"/>
      <c r="AC7" s="248"/>
      <c r="AD7" s="277" t="str">
        <f>Sheet1!F5</f>
        <v>ผบE1556/2566</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นายไชยากร ธารสุขวงศ์ชัย</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นางสาวจันทร์ฉาย หารพงดง</v>
      </c>
      <c r="G10" s="256"/>
      <c r="H10" s="256"/>
      <c r="I10" s="256"/>
      <c r="J10" s="256"/>
      <c r="K10" s="256"/>
      <c r="L10" s="256"/>
      <c r="M10" s="256"/>
      <c r="N10" s="256"/>
      <c r="O10" s="256"/>
      <c r="P10" s="256"/>
      <c r="Q10" s="256"/>
      <c r="R10" s="256"/>
      <c r="S10" s="2" t="s">
        <v>215</v>
      </c>
      <c r="Y10" s="263" t="str">
        <f>Sheet1!B15</f>
        <v>นายนัฐพล มีโพธิ์กลาง</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235</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235</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ตามคำพิพากษาของศาลจังหวัดลำพูน ในคดีหมายเลขดำที่ ผบE929/2566 ในคดีหมายเลขแดงที่  ผบE1556/2566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นายไชยากร ธารสุขวงศ์ชัย</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5510400009222</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 xml:space="preserve">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0</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2"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ของศาลจังหวัดลำพูน ในคดีหมายเลขคดีดำที่ ผบE929/2566 คดีหมายเลขแดงที่ ผบE1556/2566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นายไชยากร ธารสุขวงศ์ชัย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5510400009222</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2025-02-03T08:00:55Z</cp:lastPrinted>
  <dcterms:created xsi:type="dcterms:W3CDTF">2016-06-06T16:13:57Z</dcterms:created>
  <dcterms:modified xsi:type="dcterms:W3CDTF">2025-02-03T08:01:10Z</dcterms:modified>
</cp:coreProperties>
</file>