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2830\"/>
    </mc:Choice>
  </mc:AlternateContent>
  <xr:revisionPtr revIDLastSave="0" documentId="8_{5B764D83-523F-4BE8-BB80-48EC0AB2708B}"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 i="35" l="1" a="1"/>
  <c r="B4" i="35" s="1"/>
  <c r="D2" i="35" a="1"/>
  <c r="D2" i="35" s="1"/>
  <c r="B3" i="35" a="1"/>
  <c r="B3" i="35" s="1"/>
  <c r="F5" i="35" a="1"/>
  <c r="F5" i="35" s="1"/>
  <c r="D5" i="35" a="1"/>
  <c r="D5" i="35" s="1"/>
  <c r="B5" i="35" a="1"/>
  <c r="B5" i="35" s="1"/>
  <c r="D3" i="35" a="1"/>
  <c r="D3" i="35" s="1"/>
  <c r="B2" i="35"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<sst xmlns="http://schemas.openxmlformats.org/spreadsheetml/2006/main" count="709" uniqueCount="354">
  <si>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</si>
  <si>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</si>
  <si>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</si>
  <si>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</si>
  <si>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</si>
  <si>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</si>
  <si>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</si>
  <si>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</si>
  <si>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</si>
  <si>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</si>
  <si>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</si>
  <si>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</si>
  <si>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</si>
  <si>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</si>
  <si>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</si>
  <si>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</si>
  <si>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</si>
  <si>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</si>
  <si>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</si>
  <si>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</si>
  <si>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</si>
  <si>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</si>
  <si>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</si>
  <si>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</si>
  <si>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</si>
  <si>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</si>
  <si>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</si>
  <si>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</si>
  <si>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</si>
  <si>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</si>
  <si>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</si>
  <si>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</si>
  <si>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</si>
  <si>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</si>
  <si>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</si>
  <si>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</si>
  <si>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</si>
  <si>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</si>
  <si>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</si>
  <si>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</si>
  <si>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</si>
  <si>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</si>
  <si>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</si>
  <si>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</si>
  <si>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</si>
  <si>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</si>
  <si>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</si>
  <si>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</si>
  <si>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</si>
  <si>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</si>
  <si>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</si>
  <si>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</si>
  <si>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</si>
  <si>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</si>
  <si>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</si>
  <si>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</si>
  <si>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</si>
  <si>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</si>
  <si>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</si>
  <si>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</si>
  <si>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</si>
  <si>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</si>
  <si>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</si>
  <si>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</si>
  <si>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</si>
  <si>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</si>
  <si>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</si>
  <si>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</si>
  <si>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</si>
  <si>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</si>
  <si>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</si>
  <si>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</si>
  <si>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</si>
  <si>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</si>
  <si>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</si>
  <si>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</si>
  <si>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</si>
  <si>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</si>
  <si>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</si>
  <si>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</si>
  <si>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</si>
  <si>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</si>
  <si>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</si>
  <si>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</si>
  <si>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</si>
  <si>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</si>
  <si>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</si>
  <si>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</si>
  <si>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</si>
  <si>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</si>
  <si>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</si>
  <si>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</si>
  <si>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</si>
  <si>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</si>
  <si>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</si>
  <si>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</si>
  <si>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</si>
  <si>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</si>
  <si>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</si>
  <si>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</si>
  <si>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</si>
  <si>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</si>
  <si>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</si>
  <si>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</si>
  <si>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</si>
  <si>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</si>
  <si>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</si>
  <si>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</si>
  <si>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</si>
  <si>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</si>
  <si>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</si>
  <si>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</si>
  <si>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</si>
  <si>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</si>
  <si>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</si>
  <si>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</si>
  <si>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</si>
  <si>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</si>
  <si>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</si>
  <si>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</si>
  <si>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</si>
  <si>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</si>
  <si>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</si>
  <si>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</si>
  <si>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</si>
  <si>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</si>
  <si>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</si>
  <si>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</si>
  <si>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</si>
  <si>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</si>
  <si>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</si>
  <si>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</si>
  <si>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</si>
  <si>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</si>
  <si>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</si>
  <si>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</si>
  <si>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</si>
  <si>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</si>
  <si>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</si>
  <si>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</si>
  <si>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</si>
  <si>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</si>
  <si>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</si>
  <si>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</si>
  <si>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</si>
  <si>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</si>
  <si>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</si>
  <si>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</si>
  <si>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</si>
  <si>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</si>
  <si>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</si>
  <si>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</si>
  <si>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</si>
  <si>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</si>
  <si>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</si>
  <si>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</si>
  <si>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</si>
  <si>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</si>
  <si>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</si>
  <si>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</si>
  <si>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</si>
  <si>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</si>
  <si>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</si>
  <si>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</si>
  <si>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</si>
  <si>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</si>
  <si>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</si>
  <si>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</si>
  <si>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</si>
  <si>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</si>
  <si>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</si>
  <si>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</si>
  <si>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</si>
  <si>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</si>
  <si>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</si>
  <si>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</si>
  <si>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</si>
  <si>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</si>
  <si>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</si>
  <si>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</si>
  <si>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</si>
  <si>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</si>
  <si>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</si>
  <si>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</si>
  <si>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</si>
  <si>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</si>
  <si>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</si>
  <si>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</si>
  <si>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</si>
  <si>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</si>
  <si>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</si>
  <si>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</si>
  <si>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</si>
  <si>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</si>
  <si>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</si>
  <si>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</si>
  <si>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</si>
  <si>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</si>
  <si>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</si>
  <si>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</si>
  <si>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</si>
  <si>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</si>
  <si>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</si>
  <si>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</si>
  <si>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</si>
  <si>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</si>
  <si>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</si>
  <si>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</si>
  <si>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</si>
  <si>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</si>
  <si>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</si>
  <si>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</si>
  <si>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</si>
  <si>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</si>
  <si>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</si>
  <si>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</si>
  <si>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</si>
  <si>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</si>
  <si>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</si>
  <si>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</si>
  <si>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</si>
  <si>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</si>
  <si>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</si>
  <si>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</si>
  <si>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</si>
  <si>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</si>
  <si>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</si>
  <si>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</si>
  <si>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</si>
  <si>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</si>
  <si>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</si>
  <si>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</si>
  <si>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</si>
  <si>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</si>
  <si>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</si>
  <si>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</si>
  <si>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</si>
  <si>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</si>
  <si>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</si>
  <si>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</si>
  <si>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</si>
  <si>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</si>
  <si>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</si>
  <si>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</si>
  <si>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</si>
  <si>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</si>
  <si>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</si>
  <si>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</si>
  <si>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</si>
  <si>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</si>
  <si>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</si>
  <si>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</si>
  <si>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</si>
  <si>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</si>
  <si>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</si>
  <si>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</si>
  <si>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</si>
  <si>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</si>
  <si>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</si>
  <si>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</si>
  <si>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</si>
  <si>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</si>
  <si>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</si>
  <si>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</si>
  <si>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</si>
  <si>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</si>
  <si>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</si>
  <si>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</si>
  <si>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</si>
  <si>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</si>
  <si>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</si>
  <si>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</si>
  <si>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</si>
  <si>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</si>
  <si>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</si>
  <si>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</si>
  <si>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</si>
  <si>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</si>
  <si>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</si>
  <si>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</si>
  <si>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</si>
  <si>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</si>
  <si>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</si>
  <si>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</si>
  <si>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</si>
  <si>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</si>
  <si>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</si>
  <si>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</si>
  <si>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</si>
  <si>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</si>
  <si>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</si>
  <si>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</si>
  <si>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</si>
  <si>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</si>
  <si>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</si>
  <si>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</si>
  <si>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</si>
  <si>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</si>
  <si>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</si>
  <si>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</si>
  <si>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</si>
  <si>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</si>
  <si>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</si>
  <si>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</si>
  <si>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</si>
  <si>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</si>
  <si>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</si>
  <si>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</si>
  <si>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</si>
  <si>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</si>
  <si>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</si>
  <si>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</si>
  <si>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</si>
  <si>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</si>
  <si>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</si>
  <si>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</si>
  <si>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</si>
  <si>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</si>
  <si>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</si>
  <si>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</si>
  <si>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</si>
  <si>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</si>
  <si>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</si>
  <si>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</si>
  <si>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</si>
  <si>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</si>
  <si>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</si>
  <si>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</si>
  <si>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</si>
  <si>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</si>
  <si>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</si>
  <si>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</si>
  <si>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</si>
  <si>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</si>
  <si>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</si>
  <si>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</si>
  <si>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</si>
  <si>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</si>
  <si>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</si>
  <si>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</si>
  <si>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</si>
  <si>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</si>
  <si>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</si>
  <si>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</si>
  <si>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</si>
  <si>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</si>
  <si>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</si>
  <si>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</si>
  <si>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</si>
  <si>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</si>
  <si>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นายสวาท หลักมั่น</t>
  </si>
  <si>
    <t>3-5207-00368-63-9</t>
  </si>
  <si>
    <t>นางสาวมะลิวัลย์ กันทะวัง</t>
  </si>
  <si>
    <t>5-5201-00054-70-2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</si>
</sst>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t="str">
            <v>31
15</v>
          </cell>
          <cell r="BE1006" t="str">
            <v>1
1</v>
          </cell>
          <cell r="BF1006" t="str">
            <v>2567
2568</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t="str">
            <v>ผบ.3079</v>
          </cell>
          <cell r="W1150">
            <v>2562</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t="str">
            <v>สินเชื่อธนาคารประชาชน</v>
          </cell>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888165011200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t="str">
            <v>สินเชื่อธนาคารประชาชน</v>
          </cell>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t="str">
            <v>สินเชื่อพัฒนาองค์กรชุมชน (รายบุคคล)</v>
          </cell>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t="str">
            <v>ธนาคารประชาชน</v>
          </cell>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K1945"/>
          <cell r="L1945" t="str">
            <v>เชียงใหม่</v>
          </cell>
          <cell r="M1945" t="str">
            <v>เชียงใหม่ 1</v>
          </cell>
          <cell r="N1945">
            <v>8</v>
          </cell>
          <cell r="O1945" t="str">
            <v>สินเชื่อห้องแถว</v>
          </cell>
          <cell r="P1945"/>
          <cell r="Q1945"/>
          <cell r="R1945"/>
          <cell r="S1945" t="str">
            <v>แขวงเชียงใหม่</v>
          </cell>
          <cell r="T1945" t="str">
            <v>ผบ4466</v>
          </cell>
          <cell r="U1945">
            <v>2561</v>
          </cell>
          <cell r="V1945" t="str">
            <v>z[6045</v>
          </cell>
          <cell r="W1945">
            <v>2561</v>
          </cell>
          <cell r="X1945"/>
          <cell r="Y1945"/>
          <cell r="Z1945"/>
          <cell r="AA1945">
            <v>10</v>
          </cell>
          <cell r="AB1945">
            <v>7</v>
          </cell>
          <cell r="AC1945">
            <v>2561</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cell r="BC1945"/>
          <cell r="BD1945"/>
          <cell r="BE1945"/>
          <cell r="BF1945"/>
          <cell r="BG1945"/>
          <cell r="BH1945"/>
          <cell r="BI1945"/>
          <cell r="BJ1945"/>
          <cell r="BK1945"/>
          <cell r="BL1945" t="str">
            <v>นายธนพงษ์ เชื้อผู้ดี</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X1946"/>
          <cell r="Y1946"/>
          <cell r="Z1946"/>
          <cell r="AA1946">
            <v>5</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ดาบตำรวจนพพร จิติธรรม</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X1947"/>
          <cell r="Y1947"/>
          <cell r="Z1947"/>
          <cell r="AA1947">
            <v>13</v>
          </cell>
          <cell r="AB1947">
            <v>8</v>
          </cell>
          <cell r="AC1947">
            <v>2567</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นายสุรศักดิ์  ยิ่งละออ</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X1948"/>
          <cell r="Y1948"/>
          <cell r="Z1948"/>
          <cell r="AA1948">
            <v>16</v>
          </cell>
          <cell r="AB1948">
            <v>5</v>
          </cell>
          <cell r="AC1948">
            <v>2566</v>
          </cell>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นางสาวจารุณี ตระกูลพิทักษ์กิจ</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นางสาวกาญจนา สุวี</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นางกรรณิการ์ กองราช</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AA1951"/>
          <cell r="AB1951"/>
          <cell r="AC1951"/>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นายกิตติเชษฐ์ เป็งคำมูล</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X1952"/>
          <cell r="Y1952"/>
          <cell r="Z1952"/>
          <cell r="AA1952">
            <v>13</v>
          </cell>
          <cell r="AB1952">
            <v>5</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นายยศกร ต้อนรับ</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X1953"/>
          <cell r="Y1953"/>
          <cell r="Z1953"/>
          <cell r="AA1953">
            <v>10</v>
          </cell>
          <cell r="AB1953">
            <v>6</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t="str">
            <v>สืบทรัพย์</v>
          </cell>
          <cell r="BC1953"/>
          <cell r="BD1953"/>
          <cell r="BE1953"/>
          <cell r="BF1953"/>
          <cell r="BG1953"/>
          <cell r="BH1953"/>
          <cell r="BI1953"/>
          <cell r="BJ1953"/>
          <cell r="BK1953"/>
          <cell r="BL1953" t="str">
            <v>นายสุริยัน รินไชยยา</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X1954"/>
          <cell r="Y1954"/>
          <cell r="Z1954"/>
          <cell r="AA1954">
            <v>22</v>
          </cell>
          <cell r="AB1954">
            <v>1</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นางสาวภคพร ปัชนี</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นางสาวสุธิดา เมืองยม</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X1956"/>
          <cell r="Y1956"/>
          <cell r="Z1956"/>
          <cell r="AA1956">
            <v>10</v>
          </cell>
          <cell r="AB1956">
            <v>6</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นางพับภา โปธิสาร</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นางสาวสุราสินี กันธา</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X1958"/>
          <cell r="Y1958"/>
          <cell r="Z1958"/>
          <cell r="AA1958">
            <v>12</v>
          </cell>
          <cell r="AB1958">
            <v>7</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นางสาวสุรีย์ ปูเหล็ก</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X1959"/>
          <cell r="Y1959"/>
          <cell r="Z1959"/>
          <cell r="AA1959">
            <v>10</v>
          </cell>
          <cell r="AB1959">
            <v>6</v>
          </cell>
          <cell r="AC1959">
            <v>2567</v>
          </cell>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นางเปรมสิณีย์ ทิพย์ปะละ</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AA1960"/>
          <cell r="AB1960"/>
          <cell r="AC1960"/>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cell r="BC1960"/>
          <cell r="BD1960"/>
          <cell r="BE1960"/>
          <cell r="BF1960"/>
          <cell r="BG1960"/>
          <cell r="BH1960"/>
          <cell r="BI1960"/>
          <cell r="BJ1960"/>
          <cell r="BK1960"/>
          <cell r="BL1960" t="str">
            <v>นางสาววนาลีหรือธันยพร ทิพย์วงค์หรือพยาเรือน</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X1961"/>
          <cell r="Y1961"/>
          <cell r="Z1961"/>
          <cell r="AA1961">
            <v>12</v>
          </cell>
          <cell r="AB1961">
            <v>7</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t="str">
            <v>ยกเลิกสืบทรัพย์ เนื่องจากชำระหนี้ปิดบัญชี 19/12/2567</v>
          </cell>
          <cell r="BC1961"/>
          <cell r="BD1961"/>
          <cell r="BE1961"/>
          <cell r="BF1961"/>
          <cell r="BG1961"/>
          <cell r="BH1961"/>
          <cell r="BI1961"/>
          <cell r="BJ1961"/>
          <cell r="BK1961"/>
          <cell r="BL1961" t="str">
            <v>นางสาววราภรณ์ พนันกุ</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X1962"/>
          <cell r="Y1962"/>
          <cell r="Z1962"/>
          <cell r="AA1962">
            <v>5</v>
          </cell>
          <cell r="AB1962">
            <v>8</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นายพงษ์นรินทร์ คำหล้า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X1963"/>
          <cell r="Y1963"/>
          <cell r="Z1963"/>
          <cell r="AA1963">
            <v>12</v>
          </cell>
          <cell r="AB1963">
            <v>7</v>
          </cell>
          <cell r="AC1963">
            <v>2567</v>
          </cell>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นางสายเดือน สุภา</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AA1964"/>
          <cell r="AB1964"/>
          <cell r="AC1964"/>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นางสาวพรพรรณ แก้ววงค์</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X1965"/>
          <cell r="Y1965"/>
          <cell r="Z1965"/>
          <cell r="AA1965">
            <v>5</v>
          </cell>
          <cell r="AB1965">
            <v>8</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นายศิริศักดิ์ บัญญัติ</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นายธนิศร์ แดงสกุล</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X1967"/>
          <cell r="Y1967"/>
          <cell r="Z1967"/>
          <cell r="AA1967">
            <v>12</v>
          </cell>
          <cell r="AB1967">
            <v>7</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นางสาวอัจฉรา ตาแก้ว</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X1968"/>
          <cell r="Y1968"/>
          <cell r="Z1968"/>
          <cell r="AA1968">
            <v>2</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นายธานินทร์ โอฬารกิจเรืองชัย</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X1969"/>
          <cell r="Y1969"/>
          <cell r="Z1969"/>
          <cell r="AA1969">
            <v>5</v>
          </cell>
          <cell r="AB1969">
            <v>8</v>
          </cell>
          <cell r="AC1969">
            <v>2567</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นายสุริยนต์ ดีพร้อม</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Q1970"/>
          <cell r="R1970"/>
          <cell r="S1970" t="str">
            <v>จังหวัดฝาง</v>
          </cell>
          <cell r="T1970" t="str">
            <v>ผบE501</v>
          </cell>
          <cell r="U1970">
            <v>2563</v>
          </cell>
          <cell r="V1970" t="str">
            <v>ผบE118</v>
          </cell>
          <cell r="W1970">
            <v>2564</v>
          </cell>
          <cell r="X1970"/>
          <cell r="Y1970"/>
          <cell r="Z1970"/>
          <cell r="AA1970">
            <v>10</v>
          </cell>
          <cell r="AB1970">
            <v>3</v>
          </cell>
          <cell r="AC1970">
            <v>2564</v>
          </cell>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นางขวัญจิตร รินวงศ์</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K1971"/>
          <cell r="L1971" t="str">
            <v>สันทราย</v>
          </cell>
          <cell r="M1971" t="str">
            <v>เชียงใหม่ 2</v>
          </cell>
          <cell r="N1971">
            <v>8</v>
          </cell>
          <cell r="O1971"/>
          <cell r="P1971"/>
          <cell r="Q1971"/>
          <cell r="R1971"/>
          <cell r="S1971" t="str">
            <v>แขวงเชียงใหม่</v>
          </cell>
          <cell r="T1971" t="str">
            <v>ผบE6240</v>
          </cell>
          <cell r="U1971">
            <v>2565</v>
          </cell>
          <cell r="V1971"/>
          <cell r="W1971"/>
          <cell r="X1971">
            <v>7</v>
          </cell>
          <cell r="Y1971">
            <v>3</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นางสาวพรภัครัส   นาระทะ</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K1972"/>
          <cell r="L1972" t="str">
            <v>มีโชค พลาซ่า</v>
          </cell>
          <cell r="M1972" t="str">
            <v>เชียงใหม่ 2</v>
          </cell>
          <cell r="N1972">
            <v>8</v>
          </cell>
          <cell r="O1972"/>
          <cell r="P1972"/>
          <cell r="Q1972"/>
          <cell r="R1972"/>
          <cell r="S1972" t="str">
            <v>แขวงเชียงใหม่</v>
          </cell>
          <cell r="T1972" t="str">
            <v>ผบE1444</v>
          </cell>
          <cell r="U1972">
            <v>2566</v>
          </cell>
          <cell r="V1972"/>
          <cell r="W1972"/>
          <cell r="X1972">
            <v>16</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นางสาวเพ็ญพรรณ ฤทธิ์ฤาชัย</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K1973"/>
          <cell r="L1973" t="str">
            <v xml:space="preserve">แม่แตง </v>
          </cell>
          <cell r="M1973" t="str">
            <v>เชียงใหม่ 2</v>
          </cell>
          <cell r="N1973">
            <v>8</v>
          </cell>
          <cell r="O1973"/>
          <cell r="P1973"/>
          <cell r="Q1973"/>
          <cell r="R1973"/>
          <cell r="S1973" t="str">
            <v>แขวงเชียงดาว</v>
          </cell>
          <cell r="T1973" t="str">
            <v>ผบE141</v>
          </cell>
          <cell r="U1973">
            <v>2566</v>
          </cell>
          <cell r="V1973"/>
          <cell r="W1973"/>
          <cell r="X1973">
            <v>3</v>
          </cell>
          <cell r="Y1973">
            <v>5</v>
          </cell>
          <cell r="Z1973">
            <v>2566</v>
          </cell>
          <cell r="AA1973"/>
          <cell r="AB1973"/>
          <cell r="AC1973"/>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นายจีระพันธ์  คันธวรรณ</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K1974"/>
          <cell r="L1974" t="str">
            <v>แม่แตง</v>
          </cell>
          <cell r="M1974" t="str">
            <v>เชียงใหม่ 2</v>
          </cell>
          <cell r="N1974">
            <v>8</v>
          </cell>
          <cell r="O1974"/>
          <cell r="P1974"/>
          <cell r="Q1974"/>
          <cell r="R1974"/>
          <cell r="S1974" t="str">
            <v>แขวงเชียงดาว</v>
          </cell>
          <cell r="T1974" t="str">
            <v>ผบE142</v>
          </cell>
          <cell r="U1974">
            <v>2566</v>
          </cell>
          <cell r="V1974"/>
          <cell r="W1974"/>
          <cell r="X1974"/>
          <cell r="Y1974"/>
          <cell r="Z1974"/>
          <cell r="AA1974">
            <v>20</v>
          </cell>
          <cell r="AB1974">
            <v>4</v>
          </cell>
          <cell r="AC1974">
            <v>2566</v>
          </cell>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นายนิรุต  สันคำ</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K1975"/>
          <cell r="L1975" t="str">
            <v>มีโชค พลาซ่า</v>
          </cell>
          <cell r="M1975" t="str">
            <v>เชียงใหม่ 2</v>
          </cell>
          <cell r="N1975">
            <v>8</v>
          </cell>
          <cell r="O1975"/>
          <cell r="P1975"/>
          <cell r="Q1975"/>
          <cell r="R1975"/>
          <cell r="S1975" t="str">
            <v>แขวงเชียงดาว</v>
          </cell>
          <cell r="T1975" t="str">
            <v>ผบE465</v>
          </cell>
          <cell r="U1975">
            <v>2566</v>
          </cell>
          <cell r="V1975"/>
          <cell r="W1975"/>
          <cell r="X1975">
            <v>4</v>
          </cell>
          <cell r="Y1975">
            <v>7</v>
          </cell>
          <cell r="Z1975">
            <v>2566</v>
          </cell>
          <cell r="AA1975"/>
          <cell r="AB1975"/>
          <cell r="AC1975"/>
          <cell r="AD1975"/>
          <cell r="AE1975"/>
          <cell r="AF1975"/>
          <cell r="AG1975"/>
          <cell r="AH1975"/>
          <cell r="AI1975"/>
          <cell r="AJ1975"/>
          <cell r="AK1975"/>
          <cell r="AL1975"/>
          <cell r="AM1975"/>
          <cell r="AN1975"/>
          <cell r="AO1975"/>
          <cell r="AP1975"/>
          <cell r="AQ1975"/>
          <cell r="AR1975"/>
          <cell r="AS1975"/>
          <cell r="AT1975"/>
          <cell r="AU1975"/>
          <cell r="AV1975"/>
          <cell r="AW1975"/>
          <cell r="AX1975"/>
          <cell r="AY1975"/>
          <cell r="AZ1975"/>
          <cell r="BA1975"/>
          <cell r="BB1975"/>
          <cell r="BC1975"/>
          <cell r="BD1975"/>
          <cell r="BE1975"/>
          <cell r="BF1975"/>
          <cell r="BG1975"/>
          <cell r="BH1975"/>
          <cell r="BI1975"/>
          <cell r="BJ1975"/>
          <cell r="BK1975"/>
          <cell r="BL1975" t="str">
            <v>นายสิทธิโชค ดาราวงษ์</v>
          </cell>
          <cell r="BM1975"/>
          <cell r="BN1975"/>
          <cell r="BO1975"/>
          <cell r="BP1975"/>
          <cell r="BQ1975"/>
          <cell r="BR1975"/>
          <cell r="BS1975"/>
          <cell r="BT1975"/>
          <cell r="BU1975"/>
          <cell r="BV1975"/>
          <cell r="BW1975"/>
          <cell r="BX1975"/>
          <cell r="BY1975"/>
          <cell r="BZ1975"/>
          <cell r="CA1975"/>
          <cell r="CB1975"/>
          <cell r="CC1975"/>
          <cell r="CD1975"/>
          <cell r="CE1975"/>
          <cell r="CF1975"/>
          <cell r="CG1975"/>
          <cell r="CH1975"/>
          <cell r="CI1975"/>
          <cell r="CJ1975"/>
          <cell r="CK1975"/>
          <cell r="CL1975"/>
          <cell r="CM1975"/>
          <cell r="CN1975"/>
          <cell r="CO1975"/>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X1976"/>
          <cell r="Y1976"/>
          <cell r="Z1976"/>
          <cell r="AA1976">
            <v>1</v>
          </cell>
          <cell r="AB1976">
            <v>8</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นายธนพล มีบุญ</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X1977"/>
          <cell r="Y1977"/>
          <cell r="Z1977"/>
          <cell r="AA1977">
            <v>25</v>
          </cell>
          <cell r="AB1977">
            <v>10</v>
          </cell>
          <cell r="AC1977">
            <v>2565</v>
          </cell>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นายอนุวัฒน์ เดชคุณมาก</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Q1978"/>
          <cell r="R1978"/>
          <cell r="S1978" t="str">
            <v>จังหวัดเชียงใหม่</v>
          </cell>
          <cell r="T1978" t="str">
            <v>ผบE671</v>
          </cell>
          <cell r="U1978">
            <v>2567</v>
          </cell>
          <cell r="V1978" t="str">
            <v>ผบE1392</v>
          </cell>
          <cell r="W1978">
            <v>2567</v>
          </cell>
          <cell r="X1978">
            <v>24</v>
          </cell>
          <cell r="Y1978">
            <v>6</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พันจ่าอากาศเอกสันติชัย ปัญญาทอง</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Q1979"/>
          <cell r="R1979"/>
          <cell r="S1979" t="str">
            <v>จังหวัดลำพูน</v>
          </cell>
          <cell r="T1979" t="str">
            <v>ผบE1803</v>
          </cell>
          <cell r="U1979">
            <v>2567</v>
          </cell>
          <cell r="V1979" t="str">
            <v>ผบE3465</v>
          </cell>
          <cell r="W1979">
            <v>2567</v>
          </cell>
          <cell r="X1979">
            <v>2</v>
          </cell>
          <cell r="Y1979">
            <v>9</v>
          </cell>
          <cell r="Z1979">
            <v>2567</v>
          </cell>
          <cell r="AA1979"/>
          <cell r="AB1979"/>
          <cell r="AC1979"/>
          <cell r="AD1979"/>
          <cell r="AE1979"/>
          <cell r="AF1979"/>
          <cell r="AG1979"/>
          <cell r="AH1979"/>
          <cell r="AI1979"/>
          <cell r="AJ1979"/>
          <cell r="AK1979"/>
          <cell r="AL1979"/>
          <cell r="AM1979"/>
          <cell r="AN1979"/>
          <cell r="AO1979"/>
          <cell r="AP1979"/>
          <cell r="AQ1979"/>
          <cell r="BC1979"/>
          <cell r="BD1979"/>
          <cell r="BE1979"/>
          <cell r="BF1979"/>
          <cell r="BG1979"/>
          <cell r="BH1979"/>
          <cell r="BI1979"/>
          <cell r="BJ1979"/>
          <cell r="BK1979"/>
          <cell r="BL1979" t="str">
            <v>นางศรีมร มหาวัน</v>
          </cell>
          <cell r="BM1979"/>
          <cell r="BP1979"/>
          <cell r="BS1979"/>
          <cell r="BX1979"/>
          <cell r="BZ1979"/>
          <cell r="CA1979"/>
          <cell r="CB1979"/>
          <cell r="CC1979"/>
          <cell r="CD1979"/>
          <cell r="CE1979"/>
          <cell r="CF1979"/>
          <cell r="CG1979"/>
          <cell r="CH1979"/>
          <cell r="CI1979"/>
          <cell r="CJ1979"/>
          <cell r="CK1979"/>
          <cell r="CL1979"/>
          <cell r="CM1979"/>
          <cell r="CN1979"/>
          <cell r="CO1979"/>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Q1980"/>
          <cell r="R1980"/>
          <cell r="S1980" t="str">
            <v>แขวงเชียงดาว</v>
          </cell>
          <cell r="T1980" t="str">
            <v>ผบE324</v>
          </cell>
          <cell r="U1980">
            <v>2567</v>
          </cell>
          <cell r="V1980" t="str">
            <v>ผบE567</v>
          </cell>
          <cell r="W1980">
            <v>2567</v>
          </cell>
          <cell r="X1980">
            <v>18</v>
          </cell>
          <cell r="Y1980">
            <v>6</v>
          </cell>
          <cell r="Z1980">
            <v>2567</v>
          </cell>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นางสาวขวัญฤทัย จันตาคำ</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Q1981"/>
          <cell r="R1981"/>
          <cell r="S1981" t="str">
            <v>จังหวัดเชียงใหม่</v>
          </cell>
          <cell r="T1981" t="str">
            <v>ผบE1506</v>
          </cell>
          <cell r="U1981">
            <v>2567</v>
          </cell>
          <cell r="V1981"/>
          <cell r="W1981"/>
          <cell r="X1981"/>
          <cell r="Y1981"/>
          <cell r="Z1981"/>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นายยงยุทธ อินตา</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2825</v>
          </cell>
          <cell r="C1982">
            <v>1972</v>
          </cell>
          <cell r="D1982">
            <v>7</v>
          </cell>
          <cell r="E1982">
            <v>1</v>
          </cell>
          <cell r="F1982">
            <v>2568</v>
          </cell>
          <cell r="G1982">
            <v>800104378271</v>
          </cell>
          <cell r="H1982" t="str">
            <v>นาย</v>
          </cell>
          <cell r="I1982" t="str">
            <v>ภัทรพงศ์</v>
          </cell>
          <cell r="J1982" t="str">
            <v>จิตราทร</v>
          </cell>
          <cell r="K1982" t="str">
            <v>3 5299 00311 38 8</v>
          </cell>
          <cell r="L1982" t="str">
            <v>เซ็นทรัล แอร์พอร์ต พลาซ่า เชียงใหม่</v>
          </cell>
          <cell r="M1982" t="str">
            <v>เชยงใหม่ 1</v>
          </cell>
          <cell r="N1982">
            <v>8</v>
          </cell>
          <cell r="O1982" t="str">
            <v>สินเชื่อผู้ได้รับผลกระทบจากเศรษฐิจ ฯ (คืนความสุข)</v>
          </cell>
          <cell r="P1982" t="str">
            <v>1.บุคคลค้ำประกัน</v>
          </cell>
          <cell r="Q1982"/>
          <cell r="R1982"/>
          <cell r="S1982" t="str">
            <v>แขวงลำปาง</v>
          </cell>
          <cell r="T1982" t="str">
            <v>ผบE3081</v>
          </cell>
          <cell r="U1982">
            <v>2565</v>
          </cell>
          <cell r="V1982" t="str">
            <v>ผบE3550</v>
          </cell>
          <cell r="W1982">
            <v>2565</v>
          </cell>
          <cell r="X1982">
            <v>11</v>
          </cell>
          <cell r="Y1982">
            <v>10</v>
          </cell>
          <cell r="Z1982">
            <v>2565</v>
          </cell>
          <cell r="AA1982"/>
          <cell r="AB1982"/>
          <cell r="AC1982"/>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นายภัทรพงศ์ จิตราทร</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2826</v>
          </cell>
          <cell r="C1983">
            <v>1973</v>
          </cell>
          <cell r="D1983"/>
          <cell r="E1983"/>
          <cell r="F1983"/>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X1983"/>
          <cell r="Y1983"/>
          <cell r="Z1983"/>
          <cell r="AA1983">
            <v>22</v>
          </cell>
          <cell r="AB1983">
            <v>5</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นายธวุฒิ จอมแปง</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2827</v>
          </cell>
          <cell r="C1984">
            <v>1974</v>
          </cell>
          <cell r="D1984"/>
          <cell r="E1984"/>
          <cell r="F1984"/>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X1984"/>
          <cell r="Y1984"/>
          <cell r="Z1984"/>
          <cell r="AA1984">
            <v>12</v>
          </cell>
          <cell r="AB1984">
            <v>6</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นายชัยณรงค์ เมืองมา</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2828</v>
          </cell>
          <cell r="C1985">
            <v>1975</v>
          </cell>
          <cell r="D1985"/>
          <cell r="E1985"/>
          <cell r="F1985"/>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X1985"/>
          <cell r="Y1985"/>
          <cell r="Z1985"/>
          <cell r="AA1985">
            <v>27</v>
          </cell>
          <cell r="AB1985">
            <v>2</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นางสาวสมจิตร อาจแก้ว</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2829</v>
          </cell>
          <cell r="C1986">
            <v>1976</v>
          </cell>
          <cell r="D1986"/>
          <cell r="E1986"/>
          <cell r="F1986"/>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X1986"/>
          <cell r="Y1986"/>
          <cell r="Z1986"/>
          <cell r="AA1986">
            <v>13</v>
          </cell>
          <cell r="AB1986">
            <v>6</v>
          </cell>
          <cell r="AC1986">
            <v>2566</v>
          </cell>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นางสาวลินดา  ดวงไฟ</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2830</v>
          </cell>
          <cell r="C1987">
            <v>1975</v>
          </cell>
          <cell r="D1987">
            <v>7</v>
          </cell>
          <cell r="E1987">
            <v>1</v>
          </cell>
          <cell r="F1987">
            <v>2568</v>
          </cell>
          <cell r="G1987">
            <v>800035598807</v>
          </cell>
          <cell r="H1987" t="str">
            <v>นาย</v>
          </cell>
          <cell r="I1987" t="str">
            <v xml:space="preserve">สวาท </v>
          </cell>
          <cell r="J1987" t="str">
            <v>หลักมั่น</v>
          </cell>
          <cell r="K1987" t="str">
            <v>3 5207 00368 63 9</v>
          </cell>
          <cell r="L1987" t="str">
            <v>เชียงใหม่</v>
          </cell>
          <cell r="M1987" t="str">
            <v>เชียงใหม่ 1</v>
          </cell>
          <cell r="N1987">
            <v>8</v>
          </cell>
          <cell r="O1987" t="str">
            <v>สินเชื่อสวัสดีการ</v>
          </cell>
          <cell r="P1987" t="str">
            <v>1.บุคคลค้ำประกัน</v>
          </cell>
          <cell r="Q1987"/>
          <cell r="R1987"/>
          <cell r="S1987" t="str">
            <v>แขวงเชียงใหม่</v>
          </cell>
          <cell r="T1987" t="str">
            <v>ผบE8157</v>
          </cell>
          <cell r="U1987">
            <v>2567</v>
          </cell>
          <cell r="V1987" t="str">
            <v>ผบE10265</v>
          </cell>
          <cell r="W1987">
            <v>2567</v>
          </cell>
          <cell r="X1987">
            <v>5</v>
          </cell>
          <cell r="Y1987">
            <v>11</v>
          </cell>
          <cell r="Z1987">
            <v>2567</v>
          </cell>
          <cell r="AA1987"/>
          <cell r="AB1987"/>
          <cell r="AC1987"/>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นายสวาท  หลักมั่น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row>
        <row r="1988">
          <cell r="B1988">
            <v>2831</v>
          </cell>
          <cell r="C1988">
            <v>1976</v>
          </cell>
          <cell r="D1988">
            <v>7</v>
          </cell>
          <cell r="E1988">
            <v>1</v>
          </cell>
          <cell r="F1988">
            <v>2568</v>
          </cell>
          <cell r="G1988">
            <v>800038153741</v>
          </cell>
          <cell r="H1988" t="str">
            <v>นาง</v>
          </cell>
          <cell r="I1988" t="str">
            <v>แสงจันทร์</v>
          </cell>
          <cell r="J1988" t="str">
            <v>สิงห์ทอน</v>
          </cell>
          <cell r="K1988" t="str">
            <v>3 5010 00371 49 2</v>
          </cell>
          <cell r="L1988" t="str">
            <v>ท่าแพ</v>
          </cell>
          <cell r="M1988" t="str">
            <v>เชียงใหม่ 1</v>
          </cell>
          <cell r="N1988">
            <v>8</v>
          </cell>
          <cell r="O1988" t="str">
            <v>สินเชื่อธนาคารประชาชน</v>
          </cell>
          <cell r="P1988" t="str">
            <v>1.บุคคลค้ำประกัน</v>
          </cell>
          <cell r="Q1988"/>
          <cell r="R1988"/>
          <cell r="S1988" t="str">
            <v>แขวงเชียงใหม่</v>
          </cell>
          <cell r="T1988" t="str">
            <v>ผบ.2556</v>
          </cell>
          <cell r="U1988">
            <v>2563</v>
          </cell>
          <cell r="V1988" t="str">
            <v>ผบ.5019</v>
          </cell>
          <cell r="W1988">
            <v>2563</v>
          </cell>
          <cell r="X1988"/>
          <cell r="Y1988"/>
          <cell r="Z1988"/>
          <cell r="AA1988">
            <v>14</v>
          </cell>
          <cell r="AB1988">
            <v>7</v>
          </cell>
          <cell r="AC1988">
            <v>2563</v>
          </cell>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cell r="BC1988"/>
          <cell r="BD1988"/>
          <cell r="BE1988"/>
          <cell r="BF1988"/>
          <cell r="BG1988"/>
          <cell r="BH1988"/>
          <cell r="BI1988"/>
          <cell r="BJ1988"/>
          <cell r="BK1988"/>
          <cell r="BL1988" t="str">
            <v>นางแสงจันทร์ สิงห์ทอน</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row>
        <row r="1989">
          <cell r="B1989"/>
          <cell r="C1989"/>
          <cell r="D1989"/>
          <cell r="E1989"/>
          <cell r="F1989"/>
          <cell r="G1989"/>
          <cell r="H1989"/>
          <cell r="I1989"/>
          <cell r="J1989"/>
          <cell r="K1989"/>
          <cell r="L1989"/>
          <cell r="M1989"/>
          <cell r="N1989"/>
          <cell r="O1989"/>
          <cell r="P1989"/>
          <cell r="Q1989"/>
          <cell r="R1989"/>
          <cell r="S1989"/>
          <cell r="T1989"/>
          <cell r="U1989"/>
          <cell r="V1989"/>
          <cell r="W1989"/>
          <cell r="X1989"/>
          <cell r="Y1989"/>
          <cell r="Z1989"/>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row>
        <row r="1990">
          <cell r="B1990"/>
          <cell r="C1990"/>
          <cell r="D1990"/>
          <cell r="E1990"/>
          <cell r="F1990"/>
          <cell r="G1990"/>
          <cell r="H1990"/>
          <cell r="I1990"/>
          <cell r="J1990"/>
          <cell r="K1990"/>
          <cell r="L1990"/>
          <cell r="M1990"/>
          <cell r="N1990"/>
          <cell r="O1990"/>
          <cell r="P1990"/>
          <cell r="Q1990"/>
          <cell r="R1990"/>
          <cell r="S1990"/>
          <cell r="T1990"/>
          <cell r="U1990"/>
          <cell r="V1990"/>
          <cell r="W1990"/>
          <cell r="X1990"/>
          <cell r="Y1990"/>
          <cell r="Z1990"/>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row>
        <row r="1991">
          <cell r="B1991"/>
          <cell r="C1991"/>
          <cell r="D1991"/>
          <cell r="E1991"/>
          <cell r="F1991"/>
          <cell r="G1991"/>
          <cell r="H1991"/>
          <cell r="I1991"/>
          <cell r="J1991"/>
          <cell r="K1991"/>
          <cell r="L1991"/>
          <cell r="M1991"/>
          <cell r="N1991"/>
          <cell r="O1991"/>
          <cell r="P1991"/>
          <cell r="Q1991"/>
          <cell r="R1991"/>
          <cell r="S1991"/>
          <cell r="T1991"/>
          <cell r="U1991"/>
          <cell r="V1991"/>
          <cell r="W1991"/>
          <cell r="X1991"/>
          <cell r="Y1991"/>
          <cell r="Z1991"/>
          <cell r="AA1991"/>
          <cell r="AB1991"/>
          <cell r="AC1991"/>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row>
        <row r="1992">
          <cell r="B1992"/>
          <cell r="C1992"/>
          <cell r="D1992"/>
          <cell r="E1992"/>
          <cell r="F1992"/>
          <cell r="G1992"/>
          <cell r="H1992"/>
          <cell r="I1992"/>
          <cell r="J1992"/>
          <cell r="K1992"/>
          <cell r="L1992"/>
          <cell r="M1992"/>
          <cell r="N1992"/>
          <cell r="O1992"/>
          <cell r="P1992"/>
          <cell r="Q1992"/>
          <cell r="R1992"/>
          <cell r="S1992"/>
          <cell r="T1992"/>
          <cell r="U1992"/>
          <cell r="V1992"/>
          <cell r="W1992"/>
          <cell r="X1992"/>
          <cell r="Y1992"/>
          <cell r="Z1992"/>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row>
        <row r="1993">
          <cell r="B1993"/>
          <cell r="C1993"/>
          <cell r="D1993"/>
          <cell r="E1993"/>
          <cell r="F1993"/>
          <cell r="G1993"/>
          <cell r="H1993"/>
          <cell r="I1993"/>
          <cell r="J1993"/>
          <cell r="K1993"/>
          <cell r="L1993"/>
          <cell r="M1993"/>
          <cell r="N1993"/>
          <cell r="O1993"/>
          <cell r="P1993"/>
          <cell r="Q1993"/>
          <cell r="R1993"/>
          <cell r="S1993"/>
          <cell r="T1993"/>
          <cell r="U1993"/>
          <cell r="V1993"/>
          <cell r="W1993"/>
          <cell r="X1993"/>
          <cell r="Y1993"/>
          <cell r="Z1993"/>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row>
        <row r="1994">
          <cell r="B1994"/>
          <cell r="C1994"/>
          <cell r="D1994"/>
          <cell r="E1994"/>
          <cell r="F1994"/>
          <cell r="G1994"/>
          <cell r="H1994"/>
          <cell r="I1994"/>
          <cell r="J1994"/>
          <cell r="K1994"/>
          <cell r="L1994"/>
          <cell r="M1994"/>
          <cell r="N1994"/>
          <cell r="O1994"/>
          <cell r="P1994"/>
          <cell r="Q1994"/>
          <cell r="R1994"/>
          <cell r="S1994"/>
          <cell r="T1994"/>
          <cell r="U1994"/>
          <cell r="V1994"/>
          <cell r="W1994"/>
          <cell r="X1994"/>
          <cell r="Y1994"/>
          <cell r="Z1994"/>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row>
        <row r="1995">
          <cell r="B1995"/>
          <cell r="C1995"/>
          <cell r="D1995"/>
          <cell r="E1995"/>
          <cell r="F1995"/>
          <cell r="G1995"/>
          <cell r="H1995"/>
          <cell r="I1995"/>
          <cell r="J1995"/>
          <cell r="K1995"/>
          <cell r="L1995"/>
          <cell r="M1995"/>
          <cell r="N1995"/>
          <cell r="O1995"/>
          <cell r="P1995"/>
          <cell r="Q1995"/>
          <cell r="R1995"/>
          <cell r="S1995"/>
          <cell r="T1995"/>
          <cell r="U1995"/>
          <cell r="V1995"/>
          <cell r="W1995"/>
          <cell r="X1995"/>
          <cell r="Y1995"/>
          <cell r="Z1995"/>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row>
        <row r="1996">
          <cell r="B1996"/>
          <cell r="C1996"/>
          <cell r="D1996"/>
          <cell r="E1996"/>
          <cell r="F1996"/>
          <cell r="G1996"/>
          <cell r="H1996"/>
          <cell r="I1996"/>
          <cell r="J1996"/>
          <cell r="K1996"/>
          <cell r="L1996"/>
          <cell r="M1996"/>
          <cell r="N1996"/>
          <cell r="O1996"/>
          <cell r="P1996"/>
          <cell r="Q1996"/>
          <cell r="R1996"/>
          <cell r="S1996"/>
          <cell r="T1996"/>
          <cell r="U1996"/>
          <cell r="V1996"/>
          <cell r="W1996"/>
          <cell r="X1996"/>
          <cell r="Y1996"/>
          <cell r="Z1996"/>
          <cell r="AA1996"/>
          <cell r="AB1996"/>
          <cell r="AC1996"/>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row>
        <row r="1997">
          <cell r="B1997"/>
          <cell r="C1997"/>
          <cell r="D1997"/>
          <cell r="E1997"/>
          <cell r="F1997"/>
          <cell r="G1997"/>
          <cell r="H1997"/>
          <cell r="I1997"/>
          <cell r="J1997"/>
          <cell r="K1997"/>
          <cell r="L1997"/>
          <cell r="M1997"/>
          <cell r="N1997"/>
          <cell r="O1997"/>
          <cell r="P1997"/>
          <cell r="Q1997"/>
          <cell r="R1997"/>
          <cell r="S1997"/>
          <cell r="T1997"/>
          <cell r="U1997"/>
          <cell r="V1997"/>
          <cell r="W1997"/>
          <cell r="X1997"/>
          <cell r="Y1997"/>
          <cell r="Z1997"/>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row>
        <row r="1998">
          <cell r="B1998"/>
          <cell r="C1998"/>
          <cell r="D1998"/>
          <cell r="E1998"/>
          <cell r="F1998"/>
          <cell r="G1998"/>
          <cell r="H1998"/>
          <cell r="I1998"/>
          <cell r="J1998"/>
          <cell r="K1998"/>
          <cell r="L1998"/>
          <cell r="M1998"/>
          <cell r="N1998"/>
          <cell r="O1998"/>
          <cell r="P1998"/>
          <cell r="Q1998"/>
          <cell r="R1998"/>
          <cell r="S1998"/>
          <cell r="T1998"/>
          <cell r="U1998"/>
          <cell r="V1998"/>
          <cell r="W1998"/>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cell r="BC1998"/>
          <cell r="BD1998"/>
          <cell r="BE1998"/>
          <cell r="BF1998"/>
          <cell r="BG1998"/>
          <cell r="BH1998"/>
          <cell r="BI1998"/>
          <cell r="BJ1998"/>
          <cell r="BK1998"/>
          <cell r="BL1998"/>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row>
        <row r="1999">
          <cell r="B1999"/>
          <cell r="C1999"/>
          <cell r="D1999"/>
          <cell r="E1999"/>
          <cell r="F1999"/>
          <cell r="G1999"/>
          <cell r="H1999"/>
          <cell r="I1999"/>
          <cell r="J1999"/>
          <cell r="K1999"/>
          <cell r="L1999"/>
          <cell r="M1999"/>
          <cell r="N1999"/>
          <cell r="O1999"/>
          <cell r="P1999"/>
          <cell r="Q1999"/>
          <cell r="R1999"/>
          <cell r="S1999"/>
          <cell r="T1999"/>
          <cell r="U1999"/>
          <cell r="V1999"/>
          <cell r="W1999"/>
          <cell r="X1999"/>
          <cell r="Y1999"/>
          <cell r="Z1999"/>
          <cell r="AA1999"/>
          <cell r="AB1999"/>
          <cell r="AC1999"/>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cell r="BC1999"/>
          <cell r="BD1999"/>
          <cell r="BE1999"/>
          <cell r="BF1999"/>
          <cell r="BG1999"/>
          <cell r="BH1999"/>
          <cell r="BI1999"/>
          <cell r="BJ1999"/>
          <cell r="BK1999"/>
          <cell r="BL1999"/>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row>
        <row r="2000">
          <cell r="B2000"/>
          <cell r="C2000"/>
          <cell r="D2000"/>
          <cell r="E2000"/>
          <cell r="F2000"/>
          <cell r="G2000"/>
          <cell r="H2000"/>
          <cell r="I2000"/>
          <cell r="J2000"/>
          <cell r="K2000"/>
          <cell r="L2000"/>
          <cell r="M2000"/>
          <cell r="N2000"/>
          <cell r="O2000"/>
          <cell r="P2000"/>
          <cell r="Q2000"/>
          <cell r="R2000"/>
          <cell r="S2000"/>
          <cell r="T2000"/>
          <cell r="U2000"/>
          <cell r="V2000"/>
          <cell r="W2000"/>
          <cell r="X2000"/>
          <cell r="Y2000"/>
          <cell r="Z2000"/>
          <cell r="AA2000"/>
          <cell r="AB2000"/>
          <cell r="AC2000"/>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cell r="BC2000"/>
          <cell r="BD2000"/>
          <cell r="BE2000"/>
          <cell r="BF2000"/>
          <cell r="BG2000"/>
          <cell r="BH2000"/>
          <cell r="BI2000"/>
          <cell r="BJ2000"/>
          <cell r="BK2000"/>
          <cell r="BL2000"/>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row>
        <row r="2001">
          <cell r="B2001"/>
          <cell r="C2001"/>
          <cell r="D2001"/>
          <cell r="E2001"/>
          <cell r="F2001"/>
          <cell r="G2001"/>
          <cell r="H2001"/>
          <cell r="I2001"/>
          <cell r="J2001"/>
          <cell r="K2001"/>
          <cell r="L2001"/>
          <cell r="M2001"/>
          <cell r="N2001"/>
          <cell r="O2001"/>
          <cell r="P2001"/>
          <cell r="Q2001"/>
          <cell r="R2001"/>
          <cell r="S2001"/>
          <cell r="T2001"/>
          <cell r="U2001"/>
          <cell r="V2001"/>
          <cell r="W2001"/>
          <cell r="X2001"/>
          <cell r="Y2001"/>
          <cell r="Z2001"/>
          <cell r="AA2001"/>
          <cell r="AB2001"/>
          <cell r="AC2001"/>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cell r="BC2001"/>
          <cell r="BD2001"/>
          <cell r="BE2001"/>
          <cell r="BF2001"/>
          <cell r="BG2001"/>
          <cell r="BH2001"/>
          <cell r="BI2001"/>
          <cell r="BJ2001"/>
          <cell r="BK2001"/>
          <cell r="BL2001"/>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row>
        <row r="2002">
          <cell r="B2002"/>
          <cell r="C2002"/>
          <cell r="D2002"/>
          <cell r="E2002"/>
          <cell r="F2002"/>
          <cell r="G2002"/>
          <cell r="H2002"/>
          <cell r="I2002"/>
          <cell r="J2002"/>
          <cell r="K2002"/>
          <cell r="L2002"/>
          <cell r="M2002"/>
          <cell r="N2002"/>
          <cell r="O2002"/>
          <cell r="P2002"/>
          <cell r="Q2002"/>
          <cell r="R2002"/>
          <cell r="S2002"/>
          <cell r="T2002"/>
          <cell r="U2002"/>
          <cell r="V2002"/>
          <cell r="W2002"/>
          <cell r="X2002"/>
          <cell r="Y2002"/>
          <cell r="Z2002"/>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row>
        <row r="2003">
          <cell r="B2003"/>
          <cell r="C2003"/>
          <cell r="D2003"/>
          <cell r="E2003"/>
          <cell r="F2003"/>
          <cell r="G2003"/>
          <cell r="H2003"/>
          <cell r="I2003"/>
          <cell r="J2003"/>
          <cell r="K2003"/>
          <cell r="L2003"/>
          <cell r="M2003"/>
          <cell r="N2003"/>
          <cell r="O2003"/>
          <cell r="P2003"/>
          <cell r="Q2003"/>
          <cell r="R2003"/>
          <cell r="S2003"/>
          <cell r="T2003"/>
          <cell r="U2003"/>
          <cell r="V2003"/>
          <cell r="W2003"/>
          <cell r="X2003"/>
          <cell r="Y2003"/>
          <cell r="Z2003"/>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cell r="BC2003"/>
          <cell r="BD2003"/>
          <cell r="BE2003"/>
          <cell r="BF2003"/>
          <cell r="BG2003"/>
          <cell r="BH2003"/>
          <cell r="BI2003"/>
          <cell r="BJ2003"/>
          <cell r="BK2003"/>
          <cell r="BL2003"/>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row>
        <row r="2004">
          <cell r="B2004"/>
          <cell r="C2004"/>
          <cell r="D2004"/>
          <cell r="E2004"/>
          <cell r="F2004"/>
          <cell r="G2004"/>
          <cell r="H2004"/>
          <cell r="I2004"/>
          <cell r="J2004"/>
          <cell r="K2004"/>
          <cell r="L2004"/>
          <cell r="M2004"/>
          <cell r="N2004"/>
          <cell r="O2004"/>
          <cell r="P2004"/>
          <cell r="Q2004"/>
          <cell r="R2004"/>
          <cell r="S2004"/>
          <cell r="T2004"/>
          <cell r="U2004"/>
          <cell r="V2004"/>
          <cell r="W2004"/>
          <cell r="X2004"/>
          <cell r="Y2004"/>
          <cell r="Z2004"/>
          <cell r="AA2004"/>
          <cell r="AB2004"/>
          <cell r="AC2004"/>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cell r="BC2004"/>
          <cell r="BD2004"/>
          <cell r="BE2004"/>
          <cell r="BF2004"/>
          <cell r="BG2004"/>
          <cell r="BH2004"/>
          <cell r="BI2004"/>
          <cell r="BJ2004"/>
          <cell r="BK2004"/>
          <cell r="BL2004"/>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row>
        <row r="2005">
          <cell r="B2005"/>
          <cell r="C2005"/>
          <cell r="D2005"/>
          <cell r="E2005"/>
          <cell r="F2005"/>
          <cell r="G2005"/>
          <cell r="H2005"/>
          <cell r="I2005"/>
          <cell r="J2005"/>
          <cell r="K2005"/>
          <cell r="L2005"/>
          <cell r="M2005"/>
          <cell r="N2005"/>
          <cell r="O2005"/>
          <cell r="P2005"/>
          <cell r="Q2005"/>
          <cell r="R2005"/>
          <cell r="S2005"/>
          <cell r="T2005"/>
          <cell r="U2005"/>
          <cell r="V2005"/>
          <cell r="W2005"/>
          <cell r="X2005"/>
          <cell r="Y2005"/>
          <cell r="Z2005"/>
          <cell r="AA2005"/>
          <cell r="AB2005"/>
          <cell r="AC2005"/>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cell r="BC2005"/>
          <cell r="BD2005"/>
          <cell r="BE2005"/>
          <cell r="BF2005"/>
          <cell r="BG2005"/>
          <cell r="BH2005"/>
          <cell r="BI2005"/>
          <cell r="BJ2005"/>
          <cell r="BK2005"/>
          <cell r="BL2005"/>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row>
        <row r="2006">
          <cell r="B2006"/>
          <cell r="C2006"/>
          <cell r="D2006"/>
          <cell r="E2006"/>
          <cell r="F2006"/>
          <cell r="G2006"/>
          <cell r="H2006"/>
          <cell r="I2006"/>
          <cell r="J2006"/>
          <cell r="K2006"/>
          <cell r="L2006"/>
          <cell r="M2006"/>
          <cell r="N2006"/>
          <cell r="O2006"/>
          <cell r="P2006"/>
          <cell r="Q2006"/>
          <cell r="R2006"/>
          <cell r="S2006"/>
          <cell r="T2006"/>
          <cell r="U2006"/>
          <cell r="V2006"/>
          <cell r="W2006"/>
          <cell r="X2006"/>
          <cell r="Y2006"/>
          <cell r="Z2006"/>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cell r="BC2006"/>
          <cell r="BD2006"/>
          <cell r="BE2006"/>
          <cell r="BF2006"/>
          <cell r="BG2006"/>
          <cell r="BH2006"/>
          <cell r="BI2006"/>
          <cell r="BJ2006"/>
          <cell r="BK2006"/>
          <cell r="BL2006"/>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row>
        <row r="2007">
          <cell r="B2007"/>
          <cell r="C2007"/>
          <cell r="D2007"/>
          <cell r="E2007"/>
          <cell r="F2007"/>
          <cell r="G2007"/>
          <cell r="H2007"/>
          <cell r="I2007"/>
          <cell r="J2007"/>
          <cell r="K2007"/>
          <cell r="L2007"/>
          <cell r="M2007"/>
          <cell r="N2007"/>
          <cell r="O2007"/>
          <cell r="P2007"/>
          <cell r="Q2007"/>
          <cell r="R2007"/>
          <cell r="S2007"/>
          <cell r="T2007"/>
          <cell r="U2007"/>
          <cell r="V2007"/>
          <cell r="W2007"/>
          <cell r="X2007"/>
          <cell r="Y2007"/>
          <cell r="Z2007"/>
          <cell r="AA2007"/>
          <cell r="AB2007"/>
          <cell r="AC2007"/>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cell r="BC2007"/>
          <cell r="BD2007"/>
          <cell r="BE2007"/>
          <cell r="BF2007"/>
          <cell r="BG2007"/>
          <cell r="BH2007"/>
          <cell r="BI2007"/>
          <cell r="BJ2007"/>
          <cell r="BK2007"/>
          <cell r="BL2007"/>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row>
        <row r="2008">
          <cell r="B2008"/>
          <cell r="C2008"/>
          <cell r="D2008"/>
          <cell r="E2008"/>
          <cell r="F2008"/>
          <cell r="G2008"/>
          <cell r="H2008"/>
          <cell r="I2008"/>
          <cell r="J2008"/>
          <cell r="K2008"/>
          <cell r="L2008"/>
          <cell r="M2008"/>
          <cell r="N2008"/>
          <cell r="O2008"/>
          <cell r="P2008"/>
          <cell r="Q2008"/>
          <cell r="R2008"/>
          <cell r="S2008"/>
          <cell r="T2008"/>
          <cell r="U2008"/>
          <cell r="V2008"/>
          <cell r="W2008"/>
          <cell r="X2008"/>
          <cell r="Y2008"/>
          <cell r="Z2008"/>
          <cell r="AA2008"/>
          <cell r="AB2008"/>
          <cell r="AC2008"/>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cell r="BC2008"/>
          <cell r="BD2008"/>
          <cell r="BE2008"/>
          <cell r="BF2008"/>
          <cell r="BG2008"/>
          <cell r="BH2008"/>
          <cell r="BI2008"/>
          <cell r="BJ2008"/>
          <cell r="BK2008"/>
          <cell r="BL2008"/>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row>
        <row r="2009">
          <cell r="B2009"/>
          <cell r="C2009"/>
          <cell r="D2009"/>
          <cell r="E2009"/>
          <cell r="F2009"/>
          <cell r="G2009"/>
          <cell r="H2009"/>
          <cell r="I2009"/>
          <cell r="J2009"/>
          <cell r="K2009"/>
          <cell r="L2009"/>
          <cell r="M2009"/>
          <cell r="N2009"/>
          <cell r="O2009"/>
          <cell r="P2009"/>
          <cell r="Q2009"/>
          <cell r="R2009"/>
          <cell r="S2009"/>
          <cell r="T2009"/>
          <cell r="U2009"/>
          <cell r="V2009"/>
          <cell r="W2009"/>
          <cell r="X2009"/>
          <cell r="Y2009"/>
          <cell r="Z2009"/>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cell r="BC2009"/>
          <cell r="BD2009"/>
          <cell r="BE2009"/>
          <cell r="BF2009"/>
          <cell r="BG2009"/>
          <cell r="BH2009"/>
          <cell r="BI2009"/>
          <cell r="BJ2009"/>
          <cell r="BK2009"/>
          <cell r="BL2009"/>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row>
        <row r="2010">
          <cell r="B2010"/>
          <cell r="C2010"/>
          <cell r="D2010"/>
          <cell r="E2010"/>
          <cell r="F2010"/>
          <cell r="G2010"/>
          <cell r="H2010"/>
          <cell r="I2010"/>
          <cell r="J2010"/>
          <cell r="K2010"/>
          <cell r="L2010"/>
          <cell r="M2010"/>
          <cell r="N2010"/>
          <cell r="O2010"/>
          <cell r="P2010"/>
          <cell r="Q2010"/>
          <cell r="R2010"/>
          <cell r="S2010"/>
          <cell r="T2010"/>
          <cell r="U2010"/>
          <cell r="V2010"/>
          <cell r="W2010"/>
          <cell r="X2010"/>
          <cell r="Y2010"/>
          <cell r="Z2010"/>
          <cell r="AA2010"/>
          <cell r="AB2010"/>
          <cell r="AC2010"/>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cell r="BC2010"/>
          <cell r="BD2010"/>
          <cell r="BE2010"/>
          <cell r="BF2010"/>
          <cell r="BG2010"/>
          <cell r="BH2010"/>
          <cell r="BI2010"/>
          <cell r="BJ2010"/>
          <cell r="BK2010"/>
          <cell r="BL2010"/>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row>
        <row r="2011">
          <cell r="B2011"/>
          <cell r="C2011"/>
          <cell r="D2011"/>
          <cell r="E2011"/>
          <cell r="F2011"/>
          <cell r="G2011"/>
          <cell r="H2011"/>
          <cell r="I2011"/>
          <cell r="J2011"/>
          <cell r="K2011"/>
          <cell r="L2011"/>
          <cell r="M2011"/>
          <cell r="N2011"/>
          <cell r="O2011"/>
          <cell r="P2011"/>
          <cell r="Q2011"/>
          <cell r="R2011"/>
          <cell r="S2011"/>
          <cell r="T2011"/>
          <cell r="U2011"/>
          <cell r="V2011"/>
          <cell r="W2011"/>
          <cell r="X2011"/>
          <cell r="Y2011"/>
          <cell r="Z2011"/>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cell r="BC2011"/>
          <cell r="BD2011"/>
          <cell r="BE2011"/>
          <cell r="BF2011"/>
          <cell r="BG2011"/>
          <cell r="BH2011"/>
          <cell r="BI2011"/>
          <cell r="BJ2011"/>
          <cell r="BK2011"/>
          <cell r="BL2011"/>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row>
        <row r="2012">
          <cell r="B2012"/>
          <cell r="C2012"/>
          <cell r="D2012"/>
          <cell r="E2012"/>
          <cell r="F2012"/>
          <cell r="G2012"/>
          <cell r="H2012"/>
          <cell r="I2012"/>
          <cell r="J2012"/>
          <cell r="K2012"/>
          <cell r="L2012"/>
          <cell r="M2012"/>
          <cell r="N2012"/>
          <cell r="O2012"/>
          <cell r="P2012"/>
          <cell r="Q2012"/>
          <cell r="R2012"/>
          <cell r="S2012"/>
          <cell r="T2012"/>
          <cell r="U2012"/>
          <cell r="V2012"/>
          <cell r="W2012"/>
          <cell r="X2012"/>
          <cell r="Y2012"/>
          <cell r="Z2012"/>
          <cell r="AA2012"/>
          <cell r="AB2012"/>
          <cell r="AC2012"/>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cell r="BC2012"/>
          <cell r="BD2012"/>
          <cell r="BE2012"/>
          <cell r="BF2012"/>
          <cell r="BG2012"/>
          <cell r="BH2012"/>
          <cell r="BI2012"/>
          <cell r="BJ2012"/>
          <cell r="BK2012"/>
          <cell r="BL2012"/>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row>
        <row r="2013">
          <cell r="B2013"/>
          <cell r="C2013"/>
          <cell r="D2013"/>
          <cell r="E2013"/>
          <cell r="F2013"/>
          <cell r="G2013"/>
          <cell r="H2013"/>
          <cell r="I2013"/>
          <cell r="J2013"/>
          <cell r="K2013"/>
          <cell r="L2013"/>
          <cell r="M2013"/>
          <cell r="N2013"/>
          <cell r="O2013"/>
          <cell r="P2013"/>
          <cell r="Q2013"/>
          <cell r="R2013"/>
          <cell r="S2013"/>
          <cell r="T2013"/>
          <cell r="U2013"/>
          <cell r="V2013"/>
          <cell r="W2013"/>
          <cell r="X2013"/>
          <cell r="Y2013"/>
          <cell r="Z2013"/>
          <cell r="AA2013"/>
          <cell r="AB2013"/>
          <cell r="AC2013"/>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cell r="BC2013"/>
          <cell r="BD2013"/>
          <cell r="BE2013"/>
          <cell r="BF2013"/>
          <cell r="BG2013"/>
          <cell r="BH2013"/>
          <cell r="BI2013"/>
          <cell r="BJ2013"/>
          <cell r="BK2013"/>
          <cell r="BL2013"/>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row>
        <row r="2014">
          <cell r="B2014"/>
          <cell r="C2014"/>
          <cell r="D2014"/>
          <cell r="E2014"/>
          <cell r="F2014"/>
          <cell r="G2014"/>
          <cell r="H2014"/>
          <cell r="I2014"/>
          <cell r="J2014"/>
          <cell r="K2014"/>
          <cell r="L2014"/>
          <cell r="M2014"/>
          <cell r="N2014"/>
          <cell r="O2014"/>
          <cell r="P2014"/>
          <cell r="Q2014"/>
          <cell r="R2014"/>
          <cell r="S2014"/>
          <cell r="T2014"/>
          <cell r="U2014"/>
          <cell r="V2014"/>
          <cell r="W2014"/>
          <cell r="X2014"/>
          <cell r="Y2014"/>
          <cell r="Z2014"/>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cell r="BC2014"/>
          <cell r="BD2014"/>
          <cell r="BE2014"/>
          <cell r="BF2014"/>
          <cell r="BG2014"/>
          <cell r="BH2014"/>
          <cell r="BI2014"/>
          <cell r="BJ2014"/>
          <cell r="BK2014"/>
          <cell r="BL2014"/>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row>
        <row r="2015">
          <cell r="B2015"/>
          <cell r="C2015"/>
          <cell r="D2015"/>
          <cell r="E2015"/>
          <cell r="F2015"/>
          <cell r="G2015"/>
          <cell r="H2015"/>
          <cell r="I2015"/>
          <cell r="J2015"/>
          <cell r="K2015"/>
          <cell r="L2015"/>
          <cell r="M2015"/>
          <cell r="N2015"/>
          <cell r="O2015"/>
          <cell r="P2015"/>
          <cell r="Q2015"/>
          <cell r="R2015"/>
          <cell r="S2015"/>
          <cell r="T2015"/>
          <cell r="U2015"/>
          <cell r="V2015"/>
          <cell r="W2015"/>
          <cell r="X2015"/>
          <cell r="Y2015"/>
          <cell r="Z2015"/>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cell r="BC2015"/>
          <cell r="BD2015"/>
          <cell r="BE2015"/>
          <cell r="BF2015"/>
          <cell r="BG2015"/>
          <cell r="BH2015"/>
          <cell r="BI2015"/>
          <cell r="BJ2015"/>
          <cell r="BK2015"/>
          <cell r="BL2015"/>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row>
        <row r="2016">
          <cell r="B2016"/>
          <cell r="C2016"/>
          <cell r="D2016"/>
          <cell r="E2016"/>
          <cell r="F2016"/>
          <cell r="G2016"/>
          <cell r="H2016"/>
          <cell r="I2016"/>
          <cell r="J2016"/>
          <cell r="K2016"/>
          <cell r="L2016"/>
          <cell r="M2016"/>
          <cell r="N2016"/>
          <cell r="O2016"/>
          <cell r="P2016"/>
          <cell r="Q2016"/>
          <cell r="R2016"/>
          <cell r="S2016"/>
          <cell r="T2016"/>
          <cell r="U2016"/>
          <cell r="V2016"/>
          <cell r="W2016"/>
          <cell r="X2016"/>
          <cell r="Y2016"/>
          <cell r="Z2016"/>
          <cell r="AA2016"/>
          <cell r="AB2016"/>
          <cell r="AC2016"/>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cell r="BC2016"/>
          <cell r="BD2016"/>
          <cell r="BE2016"/>
          <cell r="BF2016"/>
          <cell r="BG2016"/>
          <cell r="BH2016"/>
          <cell r="BI2016"/>
          <cell r="BJ2016"/>
          <cell r="BK2016"/>
          <cell r="BL2016"/>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row>
        <row r="2017">
          <cell r="B2017"/>
          <cell r="C2017"/>
          <cell r="D2017"/>
          <cell r="E2017"/>
          <cell r="F2017"/>
          <cell r="G2017"/>
          <cell r="H2017"/>
          <cell r="I2017"/>
          <cell r="J2017"/>
          <cell r="K2017"/>
          <cell r="L2017"/>
          <cell r="M2017"/>
          <cell r="N2017"/>
          <cell r="O2017"/>
          <cell r="P2017"/>
          <cell r="Q2017"/>
          <cell r="R2017"/>
          <cell r="S2017"/>
          <cell r="T2017"/>
          <cell r="U2017"/>
          <cell r="V2017"/>
          <cell r="W2017"/>
          <cell r="X2017"/>
          <cell r="Y2017"/>
          <cell r="Z2017"/>
          <cell r="AA2017"/>
          <cell r="AB2017"/>
          <cell r="AC2017"/>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cell r="BC2017"/>
          <cell r="BD2017"/>
          <cell r="BE2017"/>
          <cell r="BF2017"/>
          <cell r="BG2017"/>
          <cell r="BH2017"/>
          <cell r="BI2017"/>
          <cell r="BJ2017"/>
          <cell r="BK2017"/>
          <cell r="BL2017"/>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row>
        <row r="2018">
          <cell r="B2018"/>
          <cell r="C2018"/>
          <cell r="D2018"/>
          <cell r="E2018"/>
          <cell r="F2018"/>
          <cell r="G2018"/>
          <cell r="H2018"/>
          <cell r="I2018"/>
          <cell r="J2018"/>
          <cell r="K2018"/>
          <cell r="L2018"/>
          <cell r="M2018"/>
          <cell r="N2018"/>
          <cell r="O2018"/>
          <cell r="P2018"/>
          <cell r="Q2018"/>
          <cell r="R2018"/>
          <cell r="S2018"/>
          <cell r="T2018"/>
          <cell r="U2018"/>
          <cell r="V2018"/>
          <cell r="W2018"/>
          <cell r="X2018"/>
          <cell r="Y2018"/>
          <cell r="Z2018"/>
          <cell r="AA2018"/>
          <cell r="AB2018"/>
          <cell r="AC2018"/>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cell r="BC2018"/>
          <cell r="BD2018"/>
          <cell r="BE2018"/>
          <cell r="BF2018"/>
          <cell r="BG2018"/>
          <cell r="BH2018"/>
          <cell r="BI2018"/>
          <cell r="BJ2018"/>
          <cell r="BK2018"/>
          <cell r="BL2018"/>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row>
        <row r="2019">
          <cell r="B2019"/>
          <cell r="C2019"/>
          <cell r="D2019"/>
          <cell r="E2019"/>
          <cell r="F2019"/>
          <cell r="G2019"/>
          <cell r="H2019"/>
          <cell r="I2019"/>
          <cell r="J2019"/>
          <cell r="K2019"/>
          <cell r="L2019"/>
          <cell r="M2019"/>
          <cell r="N2019"/>
          <cell r="O2019"/>
          <cell r="P2019"/>
          <cell r="Q2019"/>
          <cell r="R2019"/>
          <cell r="S2019"/>
          <cell r="T2019"/>
          <cell r="U2019"/>
          <cell r="V2019"/>
          <cell r="W2019"/>
          <cell r="X2019"/>
          <cell r="Y2019"/>
          <cell r="Z2019"/>
          <cell r="AA2019"/>
          <cell r="AB2019"/>
          <cell r="AC2019"/>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cell r="BC2019"/>
          <cell r="BD2019"/>
          <cell r="BE2019"/>
          <cell r="BF2019"/>
          <cell r="BG2019"/>
          <cell r="BH2019"/>
          <cell r="BI2019"/>
          <cell r="BJ2019"/>
          <cell r="BK2019"/>
          <cell r="BL2019"/>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row r="2526">
          <cell r="B2526"/>
          <cell r="C2526"/>
          <cell r="D2526"/>
          <cell r="E2526"/>
          <cell r="F2526"/>
          <cell r="G2526"/>
          <cell r="H2526"/>
          <cell r="I2526"/>
          <cell r="J2526"/>
          <cell r="K2526"/>
          <cell r="L2526"/>
          <cell r="M2526"/>
          <cell r="N2526"/>
          <cell r="O2526"/>
          <cell r="P2526"/>
          <cell r="Q2526"/>
          <cell r="R2526"/>
          <cell r="S2526"/>
          <cell r="T2526"/>
          <cell r="U2526"/>
          <cell r="V2526"/>
          <cell r="W2526"/>
          <cell r="X2526"/>
          <cell r="Y2526"/>
          <cell r="Z2526"/>
          <cell r="AA2526"/>
          <cell r="AB2526"/>
          <cell r="AC2526"/>
          <cell r="AD2526"/>
          <cell r="AE2526"/>
          <cell r="AF2526"/>
          <cell r="AG2526"/>
          <cell r="AH2526"/>
          <cell r="AI2526"/>
          <cell r="AJ2526"/>
          <cell r="AK2526"/>
          <cell r="AL2526"/>
          <cell r="AM2526"/>
          <cell r="AN2526"/>
          <cell r="AO2526"/>
          <cell r="AP2526"/>
          <cell r="AQ2526"/>
          <cell r="AR2526"/>
          <cell r="AS2526"/>
          <cell r="AT2526"/>
          <cell r="AU2526"/>
          <cell r="AV2526"/>
          <cell r="AW2526"/>
          <cell r="AX2526"/>
          <cell r="AY2526"/>
          <cell r="AZ2526"/>
          <cell r="BA2526"/>
          <cell r="BB2526"/>
          <cell r="BC2526"/>
          <cell r="BD2526"/>
          <cell r="BE2526"/>
          <cell r="BF2526"/>
          <cell r="BG2526"/>
          <cell r="BH2526"/>
          <cell r="BI2526"/>
          <cell r="BJ2526"/>
          <cell r="BK2526"/>
          <cell r="BL2526"/>
          <cell r="BM2526"/>
          <cell r="BN2526"/>
          <cell r="BO2526"/>
          <cell r="BP2526"/>
          <cell r="BQ2526"/>
          <cell r="BR2526"/>
          <cell r="BS2526"/>
          <cell r="BT2526"/>
          <cell r="BU2526"/>
          <cell r="BV2526"/>
          <cell r="BW2526"/>
          <cell r="BX2526"/>
          <cell r="BY2526"/>
          <cell r="BZ2526"/>
          <cell r="CA2526"/>
          <cell r="CB2526"/>
          <cell r="CC2526"/>
          <cell r="CD2526"/>
          <cell r="CE2526"/>
          <cell r="CF2526"/>
          <cell r="CG2526"/>
          <cell r="CH2526"/>
          <cell r="CI2526"/>
          <cell r="CJ2526"/>
          <cell r="CK2526"/>
          <cell r="CL2526"/>
          <cell r="CM2526"/>
          <cell r="CN2526"/>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v>0</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v>0</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v>243936</v>
          </cell>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cell r="BD1270"/>
          <cell r="BE1270"/>
          <cell r="BF1270"/>
          <cell r="BL1270"/>
          <cell r="BM1270"/>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cell r="BD1272"/>
          <cell r="BE1272"/>
          <cell r="BF1272"/>
          <cell r="BL1272"/>
          <cell r="BM1272"/>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cell r="BD1273"/>
          <cell r="BE1273"/>
          <cell r="BF1273"/>
          <cell r="BL1273"/>
          <cell r="BM1273"/>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cell r="BD1274"/>
          <cell r="BE1274"/>
          <cell r="BF1274"/>
          <cell r="BL1274"/>
          <cell r="BM1274"/>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cell r="BD1277"/>
          <cell r="BE1277"/>
          <cell r="BF1277"/>
          <cell r="BL1277"/>
          <cell r="BM1277"/>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cell r="BD1279"/>
          <cell r="BE1279"/>
          <cell r="BF1279"/>
          <cell r="BL1279"/>
          <cell r="BM1279"/>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cell r="BD1280"/>
          <cell r="BE1280"/>
          <cell r="BF1280"/>
          <cell r="BL1280"/>
          <cell r="BM1280"/>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cell r="BD1284"/>
          <cell r="BE1284"/>
          <cell r="BF1284"/>
          <cell r="BL1284"/>
          <cell r="BM1284"/>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cell r="BD1285"/>
          <cell r="BE1285"/>
          <cell r="BF1285"/>
          <cell r="BL1285"/>
          <cell r="BM1285"/>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cell r="BD1287"/>
          <cell r="BE1287"/>
          <cell r="BF1287"/>
          <cell r="BL1287"/>
          <cell r="BM1287"/>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cell r="BD1289"/>
          <cell r="BE1289"/>
          <cell r="BF1289"/>
          <cell r="BL1289"/>
          <cell r="BM1289"/>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cell r="BD1291"/>
          <cell r="BE1291"/>
          <cell r="BF1291"/>
          <cell r="BG1291"/>
          <cell r="BH1291"/>
          <cell r="BI1291"/>
          <cell r="BJ1291"/>
          <cell r="BK1291"/>
          <cell r="BL1291"/>
          <cell r="BM1291"/>
          <cell r="BN1291"/>
          <cell r="BO1291"/>
          <cell r="BP1291"/>
          <cell r="BQ1291"/>
          <cell r="BR1291"/>
          <cell r="BS1291"/>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L1291"/>
          <cell r="CM1291"/>
          <cell r="CN1291"/>
          <cell r="CO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cell r="BD1292"/>
          <cell r="BE1292"/>
          <cell r="BF1292"/>
          <cell r="BL1292"/>
          <cell r="BM1292"/>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z[6045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t="str">
            <v>นายธนพงษ์ เชื้อผู้ดี</v>
          </cell>
          <cell r="BU1293"/>
          <cell r="BV1293" t="str">
            <v>.</v>
          </cell>
          <cell r="BW1293"/>
          <cell r="BX1293"/>
          <cell r="BY1293"/>
          <cell r="BZ1293"/>
          <cell r="CA1293"/>
          <cell r="CB1293"/>
          <cell r="CC1293"/>
          <cell r="CD1293"/>
          <cell r="CE1293"/>
          <cell r="CF1293"/>
          <cell r="CG1293"/>
          <cell r="CH1293"/>
          <cell r="CI1293"/>
          <cell r="CJ1293"/>
          <cell r="CK1293"/>
          <cell r="CL1293"/>
          <cell r="CM1293"/>
          <cell r="CN1293"/>
          <cell r="CO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v>
          </cell>
          <cell r="BC1294"/>
          <cell r="BD1294"/>
          <cell r="BE1294"/>
          <cell r="BF1294"/>
          <cell r="BG1294"/>
          <cell r="BH1294"/>
          <cell r="BI1294"/>
          <cell r="BJ1294"/>
          <cell r="BK1294"/>
          <cell r="BL1294"/>
          <cell r="BM1294"/>
          <cell r="BN1294"/>
          <cell r="BO1294"/>
          <cell r="BP1294"/>
          <cell r="BQ1294"/>
          <cell r="BR1294"/>
          <cell r="BS1294"/>
          <cell r="BT1294" t="str">
            <v>ดาบตำรวจนพพร จิติธรรม</v>
          </cell>
          <cell r="BU1294">
            <v>883262012099</v>
          </cell>
          <cell r="BV1294"/>
          <cell r="BW1294"/>
          <cell r="BX1294"/>
          <cell r="BY1294"/>
          <cell r="BZ1294"/>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v>
          </cell>
          <cell r="BC1295"/>
          <cell r="BD1295"/>
          <cell r="BE1295"/>
          <cell r="BF1295"/>
          <cell r="BG1295"/>
          <cell r="BH1295"/>
          <cell r="BI1295"/>
          <cell r="BJ1295"/>
          <cell r="BK1295"/>
          <cell r="BL1295"/>
          <cell r="BM1295"/>
          <cell r="BN1295"/>
          <cell r="BO1295"/>
          <cell r="BP1295"/>
          <cell r="BQ1295"/>
          <cell r="BR1295"/>
          <cell r="BS1295"/>
          <cell r="BT1295" t="str">
            <v>นายสุรศักดิ์  ยิ่งละออ</v>
          </cell>
          <cell r="BU1295"/>
          <cell r="BV1295"/>
          <cell r="BW1295"/>
          <cell r="BX1295"/>
          <cell r="BY1295"/>
          <cell r="BZ1295"/>
          <cell r="CA1295"/>
          <cell r="CB1295"/>
          <cell r="CC1295"/>
          <cell r="CD1295"/>
          <cell r="CE1295"/>
          <cell r="CF1295"/>
          <cell r="CG1295"/>
          <cell r="CH1295"/>
          <cell r="CI1295"/>
          <cell r="CJ1295"/>
          <cell r="CK1295"/>
          <cell r="CL1295"/>
          <cell r="CM1295"/>
          <cell r="CN1295"/>
          <cell r="CO1295"/>
          <cell r="CP1295"/>
          <cell r="CQ1295"/>
          <cell r="CR1295"/>
          <cell r="CS1295"/>
          <cell r="CT1295"/>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cell r="BD1296"/>
          <cell r="BE1296"/>
          <cell r="BF1296"/>
          <cell r="BG1296"/>
          <cell r="BH1296"/>
          <cell r="BI1296"/>
          <cell r="BJ1296"/>
          <cell r="BK1296"/>
          <cell r="BL1296"/>
          <cell r="BM1296"/>
          <cell r="BN1296"/>
          <cell r="BO1296"/>
          <cell r="BP1296"/>
          <cell r="BQ1296"/>
          <cell r="BR1296"/>
          <cell r="BS1296"/>
          <cell r="BT1296" t="str">
            <v>นางสาวจารุณี ตระกูลพิทักษ์กิจ</v>
          </cell>
          <cell r="BU1296"/>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v>
          </cell>
          <cell r="BC1297"/>
          <cell r="BD1297"/>
          <cell r="BE1297"/>
          <cell r="BF1297"/>
          <cell r="BG1297"/>
          <cell r="BH1297"/>
          <cell r="BI1297"/>
          <cell r="BJ1297"/>
          <cell r="BK1297"/>
          <cell r="BL1297"/>
          <cell r="BM1297"/>
          <cell r="BN1297"/>
          <cell r="BO1297"/>
          <cell r="BP1297"/>
          <cell r="BQ1297"/>
          <cell r="BR1297"/>
          <cell r="BS1297"/>
          <cell r="BT1297" t="str">
            <v>นางสาวกาญจนา สุวี</v>
          </cell>
          <cell r="BU1297"/>
          <cell r="BV1297"/>
          <cell r="BW1297"/>
          <cell r="BX1297"/>
          <cell r="BY1297"/>
          <cell r="BZ1297"/>
          <cell r="CA1297"/>
          <cell r="CB1297"/>
          <cell r="CC1297"/>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v>
          </cell>
          <cell r="BC1298"/>
          <cell r="BD1298"/>
          <cell r="BE1298"/>
          <cell r="BF1298"/>
          <cell r="BG1298"/>
          <cell r="BH1298"/>
          <cell r="BI1298"/>
          <cell r="BJ1298"/>
          <cell r="BK1298"/>
          <cell r="BL1298"/>
          <cell r="BM1298"/>
          <cell r="BN1298"/>
          <cell r="BO1298"/>
          <cell r="BP1298"/>
          <cell r="BQ1298"/>
          <cell r="BR1298"/>
          <cell r="BS1298"/>
          <cell r="BT1298" t="str">
            <v>นางกรรณิการ์ กองราช</v>
          </cell>
          <cell r="BU1298"/>
          <cell r="BV1298"/>
          <cell r="BW1298"/>
          <cell r="BX1298"/>
          <cell r="BY1298"/>
          <cell r="BZ1298"/>
          <cell r="CA1298"/>
          <cell r="CB1298"/>
          <cell r="CC1298"/>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v>
          </cell>
          <cell r="BC1299"/>
          <cell r="BD1299"/>
          <cell r="BE1299"/>
          <cell r="BF1299"/>
          <cell r="BG1299"/>
          <cell r="BH1299"/>
          <cell r="BI1299"/>
          <cell r="BJ1299"/>
          <cell r="BK1299"/>
          <cell r="BL1299"/>
          <cell r="BM1299"/>
          <cell r="BN1299"/>
          <cell r="BO1299"/>
          <cell r="BP1299"/>
          <cell r="BQ1299"/>
          <cell r="BR1299"/>
          <cell r="BS1299"/>
          <cell r="BT1299" t="str">
            <v>นายกิตติเชษฐ์ เป็งคำมูล</v>
          </cell>
          <cell r="BU1299"/>
          <cell r="BV1299"/>
          <cell r="BW1299"/>
          <cell r="BX1299"/>
          <cell r="BY1299"/>
          <cell r="BZ1299"/>
          <cell r="CA1299"/>
          <cell r="CB1299"/>
          <cell r="CC1299"/>
          <cell r="CD1299"/>
          <cell r="CE1299"/>
          <cell r="CF1299"/>
          <cell r="CG1299"/>
          <cell r="CH1299"/>
          <cell r="CI1299"/>
          <cell r="CJ1299"/>
          <cell r="CK1299"/>
          <cell r="CL1299"/>
          <cell r="CM1299"/>
          <cell r="CN1299"/>
          <cell r="CO1299"/>
          <cell r="CP1299"/>
          <cell r="CQ1299"/>
          <cell r="CR1299"/>
          <cell r="CS1299"/>
          <cell r="CT1299"/>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v>
          </cell>
          <cell r="BC1300"/>
          <cell r="BD1300"/>
          <cell r="BE1300"/>
          <cell r="BF1300"/>
          <cell r="BG1300"/>
          <cell r="BH1300"/>
          <cell r="BI1300"/>
          <cell r="BJ1300"/>
          <cell r="BK1300"/>
          <cell r="BL1300"/>
          <cell r="BM1300"/>
          <cell r="BN1300"/>
          <cell r="BO1300"/>
          <cell r="BP1300"/>
          <cell r="BQ1300"/>
          <cell r="BR1300"/>
          <cell r="BS1300"/>
          <cell r="BT1300" t="str">
            <v>นายยศกร ต้อนรับ</v>
          </cell>
          <cell r="BU1300"/>
          <cell r="BV1300"/>
          <cell r="BW1300"/>
          <cell r="BX1300"/>
          <cell r="BY1300"/>
          <cell r="BZ1300"/>
          <cell r="CA1300"/>
          <cell r="CB1300"/>
          <cell r="CC1300"/>
          <cell r="CD1300"/>
          <cell r="CE1300"/>
          <cell r="CF1300"/>
          <cell r="CG1300"/>
          <cell r="CH1300"/>
          <cell r="CI1300"/>
          <cell r="CJ1300"/>
          <cell r="CK1300"/>
          <cell r="CL1300"/>
          <cell r="CM1300"/>
          <cell r="CN1300"/>
          <cell r="CO1300"/>
          <cell r="CP1300"/>
          <cell r="CQ1300"/>
          <cell r="CR1300"/>
          <cell r="CS1300"/>
          <cell r="CT1300"/>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v>
          </cell>
          <cell r="BC1301"/>
          <cell r="BD1301"/>
          <cell r="BE1301"/>
          <cell r="BF1301"/>
          <cell r="BG1301"/>
          <cell r="BH1301"/>
          <cell r="BI1301"/>
          <cell r="BJ1301"/>
          <cell r="BK1301"/>
          <cell r="BL1301"/>
          <cell r="BM1301"/>
          <cell r="BN1301"/>
          <cell r="BO1301"/>
          <cell r="BP1301"/>
          <cell r="BQ1301"/>
          <cell r="BR1301"/>
          <cell r="BS1301"/>
          <cell r="BT1301" t="str">
            <v>นายสุริยัน รินไชยยา</v>
          </cell>
          <cell r="BU1301"/>
          <cell r="BV1301"/>
          <cell r="BW1301"/>
          <cell r="BX1301"/>
          <cell r="BY1301"/>
          <cell r="BZ1301"/>
          <cell r="CA1301"/>
          <cell r="CB1301"/>
          <cell r="CC1301"/>
          <cell r="CD1301"/>
          <cell r="CE1301"/>
          <cell r="CF1301"/>
          <cell r="CG1301"/>
          <cell r="CH1301"/>
          <cell r="CI1301"/>
          <cell r="CJ1301"/>
          <cell r="CK1301"/>
          <cell r="CL1301"/>
          <cell r="CM1301"/>
          <cell r="CN1301"/>
          <cell r="CO1301"/>
          <cell r="CP1301"/>
          <cell r="CQ1301"/>
          <cell r="CR1301"/>
          <cell r="CS1301"/>
          <cell r="CT1301"/>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t="str">
            <v>นางสาวภคพร ปัชนี</v>
          </cell>
          <cell r="BU1302"/>
          <cell r="BV1302"/>
          <cell r="BW1302"/>
          <cell r="BX1302"/>
          <cell r="BY1302"/>
          <cell r="BZ1302"/>
          <cell r="CA1302"/>
          <cell r="CB1302"/>
          <cell r="CC1302"/>
          <cell r="CD1302"/>
          <cell r="CE1302"/>
          <cell r="CF1302"/>
          <cell r="CG1302"/>
          <cell r="CH1302"/>
          <cell r="CI1302"/>
          <cell r="CJ1302"/>
          <cell r="CK1302"/>
          <cell r="CL1302"/>
          <cell r="CM1302"/>
          <cell r="CN1302"/>
          <cell r="CO1302"/>
          <cell r="CP1302"/>
          <cell r="CQ1302"/>
          <cell r="CR1302"/>
          <cell r="CS1302"/>
          <cell r="CT1302"/>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t="str">
            <v>นางสาวสุธิดา เมืองยม</v>
          </cell>
          <cell r="BU1303"/>
          <cell r="BV1303"/>
          <cell r="BW1303"/>
          <cell r="BX1303"/>
          <cell r="BY1303"/>
          <cell r="BZ1303"/>
          <cell r="CA1303"/>
          <cell r="CB1303"/>
          <cell r="CC1303"/>
          <cell r="CD1303"/>
          <cell r="CE1303"/>
          <cell r="CF1303"/>
          <cell r="CG1303"/>
          <cell r="CH1303"/>
          <cell r="CI1303"/>
          <cell r="CJ1303"/>
          <cell r="CK1303"/>
          <cell r="CL1303"/>
          <cell r="CM1303"/>
          <cell r="CN1303"/>
          <cell r="CO1303"/>
          <cell r="CP1303"/>
          <cell r="CQ1303"/>
          <cell r="CR1303"/>
          <cell r="CS1303"/>
          <cell r="CT1303"/>
          <cell r="CU1303"/>
          <cell r="CV1303"/>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t="str">
            <v>นางพับภา โปธิสาร</v>
          </cell>
          <cell r="BU1304"/>
          <cell r="BV1304"/>
          <cell r="BW1304"/>
          <cell r="BX1304"/>
          <cell r="BY1304"/>
          <cell r="BZ1304"/>
          <cell r="CA1304"/>
          <cell r="CB1304"/>
          <cell r="CC1304"/>
          <cell r="CD1304"/>
          <cell r="CE1304"/>
          <cell r="CF1304"/>
          <cell r="CG1304"/>
          <cell r="CH1304"/>
          <cell r="CI1304"/>
          <cell r="CJ1304"/>
          <cell r="CK1304"/>
          <cell r="CL1304"/>
          <cell r="CM1304"/>
          <cell r="CN1304"/>
          <cell r="CO1304"/>
          <cell r="CP1304"/>
          <cell r="CQ1304"/>
          <cell r="CR1304"/>
          <cell r="CS1304"/>
          <cell r="CT1304"/>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t="str">
            <v>นางสาวสุราสินี กันธา</v>
          </cell>
          <cell r="BU1305"/>
          <cell r="BV1305"/>
          <cell r="BW1305"/>
          <cell r="BX1305"/>
          <cell r="BY1305"/>
          <cell r="BZ1305"/>
          <cell r="CA1305"/>
          <cell r="CB1305"/>
          <cell r="CC1305"/>
          <cell r="CD1305"/>
          <cell r="CE1305"/>
          <cell r="CF1305"/>
          <cell r="CG1305"/>
          <cell r="CH1305"/>
          <cell r="CI1305"/>
          <cell r="CJ1305"/>
          <cell r="CK1305"/>
          <cell r="CL1305"/>
          <cell r="CM1305"/>
          <cell r="CN1305"/>
          <cell r="CO1305"/>
          <cell r="CP1305"/>
          <cell r="CQ1305"/>
          <cell r="CR1305"/>
          <cell r="CS1305"/>
          <cell r="CT1305"/>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t="str">
            <v>นางสาวสุรีย์ ปูเหล็ก</v>
          </cell>
          <cell r="BU1306"/>
          <cell r="BV1306"/>
          <cell r="BW1306"/>
          <cell r="BX1306"/>
          <cell r="BY1306"/>
          <cell r="BZ1306"/>
          <cell r="CA1306"/>
          <cell r="CB1306"/>
          <cell r="CC1306"/>
          <cell r="CD1306"/>
          <cell r="CE1306"/>
          <cell r="CF1306"/>
          <cell r="CG1306"/>
          <cell r="CH1306"/>
          <cell r="CI1306"/>
          <cell r="CJ1306"/>
          <cell r="CK1306"/>
          <cell r="CL1306"/>
          <cell r="CM1306"/>
          <cell r="CN1306"/>
          <cell r="CO1306"/>
          <cell r="CP1306"/>
          <cell r="CQ1306"/>
          <cell r="CR1306"/>
          <cell r="CS1306"/>
          <cell r="CT1306"/>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t="str">
            <v>นางเปรมสิณีย์ ทิพย์ปะละ</v>
          </cell>
          <cell r="BU1307"/>
          <cell r="BV1307"/>
          <cell r="BW1307"/>
          <cell r="BX1307"/>
          <cell r="BY1307"/>
          <cell r="BZ1307"/>
          <cell r="CA1307"/>
          <cell r="CB1307"/>
          <cell r="CC1307"/>
          <cell r="CD1307"/>
          <cell r="CE1307"/>
          <cell r="CF1307"/>
          <cell r="CG1307"/>
          <cell r="CH1307"/>
          <cell r="CI1307"/>
          <cell r="CJ1307"/>
          <cell r="CK1307"/>
          <cell r="CL1307"/>
          <cell r="CM1307"/>
          <cell r="CN1307"/>
          <cell r="CO1307"/>
          <cell r="CP1307"/>
          <cell r="CQ1307"/>
          <cell r="CR1307"/>
          <cell r="CS1307"/>
          <cell r="CT1307"/>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t="str">
            <v>นางสาววนาลีหรือธันยพร ทิพย์วงค์หรือพยาเรือน</v>
          </cell>
          <cell r="BU1308"/>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t="str">
            <v>นางสาววราภรณ์ พนันกุ</v>
          </cell>
          <cell r="BU1309"/>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t="str">
            <v>นายพงษ์นรินทร์ คำหล้า</v>
          </cell>
          <cell r="BU1310"/>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t="str">
            <v>นางสายเดือน สุภา</v>
          </cell>
          <cell r="BU1311"/>
          <cell r="BV1311"/>
          <cell r="BW1311"/>
          <cell r="BX1311"/>
          <cell r="BY1311"/>
          <cell r="BZ1311"/>
          <cell r="CA1311"/>
          <cell r="CB1311"/>
          <cell r="CC1311"/>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t="str">
            <v>นางสาวพรพรรณ แก้ววงค์</v>
          </cell>
          <cell r="BU1312"/>
          <cell r="BV1312"/>
          <cell r="BW1312"/>
          <cell r="BX1312"/>
          <cell r="BY1312"/>
          <cell r="BZ1312"/>
          <cell r="CA1312"/>
          <cell r="CB1312"/>
          <cell r="CC1312"/>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t="str">
            <v>นายศิริศักดิ์ บัญญัติ</v>
          </cell>
          <cell r="BU1313"/>
          <cell r="BV1313"/>
          <cell r="BW1313"/>
          <cell r="BX1313"/>
          <cell r="BY1313"/>
          <cell r="BZ1313"/>
          <cell r="CA1313"/>
          <cell r="CB1313"/>
          <cell r="CC1313"/>
          <cell r="CD1313"/>
          <cell r="CE1313"/>
          <cell r="CF1313"/>
          <cell r="CG1313"/>
          <cell r="CH1313"/>
          <cell r="CI1313"/>
          <cell r="CJ1313"/>
          <cell r="CK1313"/>
          <cell r="CL1313"/>
          <cell r="CM1313"/>
          <cell r="CN1313"/>
          <cell r="CO1313"/>
          <cell r="CP1313"/>
          <cell r="CQ1313"/>
          <cell r="CR1313"/>
          <cell r="CS1313"/>
          <cell r="CT1313"/>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t="str">
            <v>นายธนิศร์ แดงสกุล</v>
          </cell>
          <cell r="BU1314"/>
          <cell r="BV1314"/>
          <cell r="BW1314"/>
          <cell r="BX1314"/>
          <cell r="BY1314"/>
          <cell r="BZ1314"/>
          <cell r="CA1314"/>
          <cell r="CB1314"/>
          <cell r="CC1314"/>
          <cell r="CD1314"/>
          <cell r="CE1314"/>
          <cell r="CF1314"/>
          <cell r="CG1314"/>
          <cell r="CH1314"/>
          <cell r="CI1314"/>
          <cell r="CJ1314"/>
          <cell r="CK1314"/>
          <cell r="CL1314"/>
          <cell r="CM1314"/>
          <cell r="CN1314"/>
          <cell r="CO1314"/>
          <cell r="CP1314"/>
          <cell r="CQ1314"/>
          <cell r="CR1314"/>
          <cell r="CS1314"/>
          <cell r="CT1314"/>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t="str">
            <v>นางสาวอัจฉรา ตาแก้ว</v>
          </cell>
          <cell r="BU1315"/>
          <cell r="BV1315"/>
          <cell r="BW1315"/>
          <cell r="BX1315"/>
          <cell r="BY1315"/>
          <cell r="BZ1315"/>
          <cell r="CA1315"/>
          <cell r="CB1315"/>
          <cell r="CC1315"/>
          <cell r="CD1315"/>
          <cell r="CE1315"/>
          <cell r="CF1315"/>
          <cell r="CG1315"/>
          <cell r="CH1315"/>
          <cell r="CI1315"/>
          <cell r="CJ1315"/>
          <cell r="CK1315"/>
          <cell r="CL1315"/>
          <cell r="CM1315"/>
          <cell r="CN1315"/>
          <cell r="CO1315"/>
          <cell r="CP1315"/>
          <cell r="CQ1315"/>
          <cell r="CR1315"/>
          <cell r="CS1315"/>
          <cell r="CT1315"/>
          <cell r="CU1315"/>
          <cell r="CV1315"/>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t="str">
            <v>นายธานินทร์ โอฬารกิจเรืองชัย</v>
          </cell>
          <cell r="BU1316"/>
          <cell r="BV1316"/>
          <cell r="BW1316"/>
          <cell r="BX1316"/>
          <cell r="BY1316"/>
          <cell r="BZ1316"/>
          <cell r="CA1316"/>
          <cell r="CB1316"/>
          <cell r="CC1316"/>
          <cell r="CD1316"/>
          <cell r="CE1316"/>
          <cell r="CF1316"/>
          <cell r="CG1316"/>
          <cell r="CH1316"/>
          <cell r="CI1316"/>
          <cell r="CJ1316"/>
          <cell r="CK1316"/>
          <cell r="CL1316"/>
          <cell r="CM1316"/>
          <cell r="CN1316"/>
          <cell r="CO1316"/>
          <cell r="CP1316"/>
          <cell r="CQ1316"/>
          <cell r="CR1316"/>
          <cell r="CS1316"/>
          <cell r="CT1316"/>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t="str">
            <v>นายสุริยนต์ ดีพร้อม</v>
          </cell>
          <cell r="BU1317"/>
          <cell r="BV1317"/>
          <cell r="BW1317"/>
          <cell r="BX1317"/>
          <cell r="BY1317"/>
          <cell r="BZ1317"/>
          <cell r="CA1317"/>
          <cell r="CB1317"/>
          <cell r="CC1317"/>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t="str">
            <v>นางขวัญจิตร รินวงศ์</v>
          </cell>
          <cell r="BU1318"/>
          <cell r="BV1318"/>
          <cell r="BW1318"/>
          <cell r="BX1318"/>
          <cell r="BY1318"/>
          <cell r="BZ1318"/>
          <cell r="CA1318"/>
          <cell r="CB1318"/>
          <cell r="CC1318"/>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t="str">
            <v>นางสาวพรภัครัส   นาระทะ</v>
          </cell>
          <cell r="BU1319"/>
          <cell r="BV1319"/>
          <cell r="BW1319"/>
          <cell r="BX1319"/>
          <cell r="BY1319"/>
          <cell r="BZ1319"/>
          <cell r="CA1319"/>
          <cell r="CB1319"/>
          <cell r="CC1319"/>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cell r="W1320"/>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t="str">
            <v>นางสาวเพ็ญพรรณ ฤทธิ์ฤาชัย</v>
          </cell>
          <cell r="BU1320"/>
          <cell r="BV1320"/>
          <cell r="BW1320"/>
          <cell r="BX1320"/>
          <cell r="BY1320"/>
          <cell r="BZ1320"/>
          <cell r="CA1320"/>
          <cell r="CB1320"/>
          <cell r="CC1320"/>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t="str">
            <v>นายจีระพันธ์  คันธวรรณ</v>
          </cell>
          <cell r="BU1321"/>
          <cell r="BV1321"/>
          <cell r="BW1321"/>
          <cell r="BX1321"/>
          <cell r="BY1321"/>
          <cell r="BZ1321"/>
          <cell r="CA1321"/>
          <cell r="CB1321"/>
          <cell r="CC1321"/>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t="str">
            <v>นายนิรุต  สันคำ</v>
          </cell>
          <cell r="BU1322"/>
          <cell r="BV1322"/>
          <cell r="BW1322"/>
          <cell r="BX1322"/>
          <cell r="BY1322"/>
          <cell r="BZ1322"/>
          <cell r="CA1322"/>
          <cell r="CB1322"/>
          <cell r="CC1322"/>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t="str">
            <v>นายสิทธิโชค ดาราวงษ์</v>
          </cell>
          <cell r="BU1323"/>
          <cell r="BV1323"/>
          <cell r="BW1323"/>
          <cell r="BX1323"/>
          <cell r="BY1323"/>
          <cell r="BZ1323"/>
          <cell r="CA1323"/>
          <cell r="CB1323"/>
          <cell r="CC1323"/>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t="str">
            <v>นายธนพล มีบุญ</v>
          </cell>
          <cell r="BU1324"/>
          <cell r="BV1324"/>
          <cell r="BW1324"/>
          <cell r="BX1324"/>
          <cell r="BY1324"/>
          <cell r="BZ1324"/>
          <cell r="CA1324"/>
          <cell r="CB1324"/>
          <cell r="CC1324"/>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t="str">
            <v>นายอนุวัฒน์ เดชคุณมาก</v>
          </cell>
          <cell r="BU1325"/>
          <cell r="BV1325"/>
          <cell r="BW1325"/>
          <cell r="BX1325"/>
          <cell r="BY1325"/>
          <cell r="BZ1325"/>
          <cell r="CA1325"/>
          <cell r="CB1325"/>
          <cell r="CC1325"/>
          <cell r="CD1325"/>
          <cell r="CE1325"/>
          <cell r="CF1325"/>
          <cell r="CG1325"/>
          <cell r="CH1325"/>
          <cell r="CI1325"/>
          <cell r="CJ1325"/>
          <cell r="CK1325"/>
          <cell r="CL1325"/>
          <cell r="CM1325"/>
          <cell r="CN1325"/>
          <cell r="CO1325"/>
          <cell r="CP1325"/>
          <cell r="CQ1325"/>
          <cell r="CR1325"/>
          <cell r="CS1325"/>
          <cell r="CT1325"/>
          <cell r="CU1325"/>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t="str">
            <v>พันจ่าอากาศเอกสันติชัย ปัญญาทอง</v>
          </cell>
          <cell r="BU1326"/>
          <cell r="BV1326"/>
          <cell r="BW1326"/>
          <cell r="BX1326"/>
          <cell r="BY1326"/>
          <cell r="BZ1326"/>
          <cell r="CA1326"/>
          <cell r="CB1326"/>
          <cell r="CC1326"/>
          <cell r="CD1326"/>
          <cell r="CE1326"/>
          <cell r="CF1326"/>
          <cell r="CG1326"/>
          <cell r="CH1326"/>
          <cell r="CI1326"/>
          <cell r="CJ1326"/>
          <cell r="CK1326"/>
          <cell r="CL1326"/>
          <cell r="CM1326"/>
          <cell r="CN1326"/>
          <cell r="CO1326"/>
          <cell r="CP1326"/>
          <cell r="CQ1326"/>
          <cell r="CR1326"/>
          <cell r="CS1326"/>
          <cell r="CT1326"/>
          <cell r="CU1326"/>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t="str">
            <v>นางศรีมร มหาวัน</v>
          </cell>
          <cell r="BU1327"/>
          <cell r="BV1327"/>
          <cell r="BW1327"/>
          <cell r="BX1327"/>
          <cell r="BY1327"/>
          <cell r="BZ1327"/>
          <cell r="CA1327"/>
          <cell r="CB1327"/>
          <cell r="CC1327"/>
          <cell r="CD1327"/>
          <cell r="CE1327"/>
          <cell r="CF1327"/>
          <cell r="CG1327"/>
          <cell r="CH1327"/>
          <cell r="CI1327"/>
          <cell r="CJ1327"/>
          <cell r="CK1327"/>
          <cell r="CL1327"/>
          <cell r="CM1327"/>
          <cell r="CN1327"/>
          <cell r="CO1327"/>
          <cell r="CP1327"/>
          <cell r="CQ1327"/>
          <cell r="CR1327"/>
          <cell r="CS1327"/>
          <cell r="CT1327"/>
          <cell r="CU1327"/>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cell r="R1328"/>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t="str">
            <v>นางสาวขวัญฤทัย จันตาคำ</v>
          </cell>
          <cell r="BU1328"/>
          <cell r="BV1328"/>
          <cell r="BW1328"/>
          <cell r="BX1328"/>
          <cell r="BY1328"/>
          <cell r="BZ1328"/>
          <cell r="CA1328"/>
          <cell r="CB1328"/>
          <cell r="CC1328"/>
          <cell r="CD1328"/>
          <cell r="CE1328"/>
          <cell r="CF1328"/>
          <cell r="CG1328"/>
          <cell r="CH1328"/>
          <cell r="CI1328"/>
          <cell r="CJ1328"/>
          <cell r="CK1328"/>
          <cell r="CL1328"/>
          <cell r="CM1328"/>
          <cell r="CN1328"/>
          <cell r="CO1328"/>
          <cell r="CP1328"/>
          <cell r="CQ1328"/>
          <cell r="CR1328"/>
          <cell r="CS1328"/>
          <cell r="CT1328"/>
          <cell r="CU1328"/>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t="str">
            <v>นายยงยุทธ อินตา</v>
          </cell>
          <cell r="BU1329"/>
          <cell r="BV1329"/>
          <cell r="BW1329"/>
          <cell r="BX1329"/>
          <cell r="BY1329"/>
          <cell r="BZ1329"/>
          <cell r="CA1329"/>
          <cell r="CB1329"/>
          <cell r="CC1329"/>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cell r="R1330"/>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นายภัทรพงศ์ จิตราทร</v>
          </cell>
          <cell r="BM1330"/>
          <cell r="BN1330"/>
          <cell r="BO1330"/>
          <cell r="BP1330"/>
          <cell r="BQ1330"/>
          <cell r="BR1330"/>
          <cell r="BS1330"/>
          <cell r="BT1330" t="str">
            <v>นายภัทรพงศ์ จิตราทร</v>
          </cell>
          <cell r="BU1330"/>
          <cell r="BV1330"/>
          <cell r="BW1330"/>
          <cell r="BX1330"/>
          <cell r="BY1330"/>
          <cell r="BZ1330"/>
          <cell r="CA1330"/>
          <cell r="CB1330"/>
          <cell r="CC1330"/>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นายธวุฒิ จอมแปง</v>
          </cell>
          <cell r="BM1331"/>
          <cell r="BN1331"/>
          <cell r="BO1331"/>
          <cell r="BP1331"/>
          <cell r="BQ1331"/>
          <cell r="BR1331"/>
          <cell r="BS1331"/>
          <cell r="BT1331" t="str">
            <v>นายธวุฒิ จอมแปง</v>
          </cell>
          <cell r="BU1331"/>
          <cell r="BV1331"/>
          <cell r="BW1331"/>
          <cell r="BX1331"/>
          <cell r="BY1331"/>
          <cell r="BZ1331"/>
          <cell r="CA1331"/>
          <cell r="CB1331"/>
          <cell r="CC1331"/>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นายชัยณรงค์ เมืองมา</v>
          </cell>
          <cell r="BM1332"/>
          <cell r="BN1332"/>
          <cell r="BO1332"/>
          <cell r="BP1332"/>
          <cell r="BQ1332"/>
          <cell r="BR1332"/>
          <cell r="BS1332"/>
          <cell r="BT1332" t="str">
            <v>นายชัยณรงค์ เมืองมา</v>
          </cell>
          <cell r="BU1332"/>
          <cell r="BV1332"/>
          <cell r="BW1332"/>
          <cell r="BX1332"/>
          <cell r="BY1332"/>
          <cell r="BZ1332"/>
          <cell r="CA1332"/>
          <cell r="CB1332"/>
          <cell r="CC1332"/>
          <cell r="CD1332"/>
          <cell r="CE1332"/>
          <cell r="CF1332"/>
          <cell r="CG1332"/>
          <cell r="CH1332"/>
          <cell r="CI1332"/>
          <cell r="CJ1332"/>
          <cell r="CK1332"/>
          <cell r="CL1332"/>
          <cell r="CM1332"/>
          <cell r="CN1332"/>
          <cell r="CO1332"/>
          <cell r="CP1332"/>
          <cell r="CQ1332"/>
          <cell r="CR1332"/>
          <cell r="CS1332"/>
          <cell r="CT1332"/>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นางสาวสมจิตร อาจแก้ว</v>
          </cell>
          <cell r="BM1333"/>
          <cell r="BN1333"/>
          <cell r="BO1333"/>
          <cell r="BP1333"/>
          <cell r="BQ1333"/>
          <cell r="BR1333"/>
          <cell r="BS1333"/>
          <cell r="BT1333" t="str">
            <v>นางสาวสมจิตร อาจแก้ว</v>
          </cell>
          <cell r="BU1333"/>
          <cell r="BV1333"/>
          <cell r="BW1333"/>
          <cell r="BX1333"/>
          <cell r="BY1333"/>
          <cell r="BZ1333"/>
          <cell r="CA1333"/>
          <cell r="CB1333"/>
          <cell r="CC1333"/>
          <cell r="CD1333"/>
          <cell r="CE1333"/>
          <cell r="CF1333"/>
          <cell r="CG1333"/>
          <cell r="CH1333"/>
          <cell r="CI1333"/>
          <cell r="CJ1333"/>
          <cell r="CK1333"/>
          <cell r="CL1333"/>
          <cell r="CM1333"/>
          <cell r="CN1333"/>
          <cell r="CO1333"/>
          <cell r="CP1333"/>
          <cell r="CQ1333"/>
          <cell r="CR1333"/>
          <cell r="CS1333"/>
          <cell r="CT1333"/>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นางสาวลินดา  ดวงไฟ</v>
          </cell>
          <cell r="BM1334"/>
          <cell r="BN1334"/>
          <cell r="BO1334"/>
          <cell r="BP1334"/>
          <cell r="BQ1334"/>
          <cell r="BR1334"/>
          <cell r="BS1334"/>
          <cell r="BT1334" t="str">
            <v>นางสาวลินดา  ดวงไฟ</v>
          </cell>
          <cell r="BU1334"/>
          <cell r="BV1334"/>
          <cell r="BW1334"/>
          <cell r="BX1334"/>
          <cell r="BY1334"/>
          <cell r="BZ1334"/>
          <cell r="CA1334"/>
          <cell r="CB1334"/>
          <cell r="CC1334"/>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cell r="R1335"/>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นายสวาท  หลักมั่น</v>
          </cell>
          <cell r="BM1335"/>
          <cell r="BN1335"/>
          <cell r="BO1335"/>
          <cell r="BP1335"/>
          <cell r="BQ1335"/>
          <cell r="BR1335"/>
          <cell r="BS1335"/>
          <cell r="BT1335" t="str">
            <v>นายสวาท  หลักมั่น</v>
          </cell>
          <cell r="BU1335"/>
          <cell r="BV1335"/>
          <cell r="BW1335"/>
          <cell r="BX1335"/>
          <cell r="BY1335"/>
          <cell r="BZ1335"/>
          <cell r="CA1335"/>
          <cell r="CB1335"/>
          <cell r="CC1335"/>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cell r="R1336"/>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นางแสงจันทร์ สิงห์ทอน</v>
          </cell>
          <cell r="BM1336"/>
          <cell r="BN1336"/>
          <cell r="BO1336"/>
          <cell r="BP1336"/>
          <cell r="BQ1336"/>
          <cell r="BR1336"/>
          <cell r="BS1336"/>
          <cell r="BT1336" t="str">
            <v>นางแสงจันทร์ สิงห์ทอน</v>
          </cell>
          <cell r="BU1336"/>
          <cell r="BV1336"/>
          <cell r="BW1336"/>
          <cell r="BX1336"/>
          <cell r="BY1336"/>
          <cell r="BZ1336"/>
          <cell r="CA1336"/>
          <cell r="CB1336"/>
          <cell r="CC1336"/>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cell r="CP1339"/>
          <cell r="CQ1339"/>
          <cell r="CR1339"/>
          <cell r="CS1339"/>
          <cell r="CT1339"/>
          <cell r="CU1339"/>
          <cell r="CV1339"/>
          <cell r="CW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CP1382"/>
          <cell r="CQ1382"/>
          <cell r="CR1382"/>
          <cell r="CS1382"/>
          <cell r="CT1382"/>
          <cell r="CU1382"/>
          <cell r="CV1382"/>
          <cell r="CW1382"/>
        </row>
        <row r="1383">
          <cell r="CP1383"/>
          <cell r="CQ1383"/>
          <cell r="CR1383"/>
          <cell r="CS1383"/>
          <cell r="CT1383"/>
          <cell r="CU1383"/>
          <cell r="CV1383"/>
          <cell r="CW1383"/>
        </row>
        <row r="1384">
          <cell r="CP1384"/>
          <cell r="CQ1384"/>
          <cell r="CR1384"/>
          <cell r="CS1384"/>
          <cell r="CT1384"/>
          <cell r="CU1384"/>
          <cell r="CV1384"/>
          <cell r="CW1384"/>
        </row>
        <row r="1385">
          <cell r="CP1385"/>
          <cell r="CQ1385"/>
          <cell r="CR1385"/>
          <cell r="CS1385"/>
          <cell r="CT1385"/>
          <cell r="CU1385"/>
          <cell r="CV1385"/>
          <cell r="CW1385"/>
        </row>
        <row r="1386">
          <cell r="CP1386"/>
          <cell r="CQ1386"/>
          <cell r="CR1386"/>
          <cell r="CS1386"/>
          <cell r="CT1386"/>
          <cell r="CU1386"/>
          <cell r="CV1386"/>
          <cell r="CW1386"/>
        </row>
        <row r="1387">
          <cell r="CP1387"/>
          <cell r="CQ1387"/>
          <cell r="CR1387"/>
          <cell r="CS1387"/>
          <cell r="CT1387"/>
          <cell r="CU1387"/>
          <cell r="CV1387"/>
          <cell r="CW1387"/>
        </row>
        <row r="1388">
          <cell r="CP1388"/>
          <cell r="CQ1388"/>
          <cell r="CR1388"/>
          <cell r="CS1388"/>
          <cell r="CT1388"/>
          <cell r="CU1388"/>
          <cell r="CV1388"/>
          <cell r="CW1388"/>
        </row>
        <row r="1389">
          <cell r="CP1389"/>
          <cell r="CQ1389"/>
          <cell r="CR1389"/>
          <cell r="CS1389"/>
          <cell r="CT1389"/>
          <cell r="CU1389"/>
          <cell r="CV1389"/>
          <cell r="CW1389"/>
        </row>
        <row r="1390">
          <cell r="CP1390"/>
          <cell r="CQ1390"/>
          <cell r="CR1390"/>
          <cell r="CS1390"/>
          <cell r="CT1390"/>
          <cell r="CU1390"/>
          <cell r="CV1390"/>
          <cell r="CW1390"/>
        </row>
        <row r="1391">
          <cell r="CP1391"/>
          <cell r="CQ1391"/>
          <cell r="CR1391"/>
          <cell r="CS1391"/>
          <cell r="CT1391"/>
          <cell r="CU1391"/>
          <cell r="CV1391"/>
          <cell r="CW1391"/>
        </row>
        <row r="1392">
          <cell r="CP1392"/>
          <cell r="CQ1392"/>
          <cell r="CR1392"/>
          <cell r="CS1392"/>
          <cell r="CT1392"/>
          <cell r="CU1392"/>
          <cell r="CV1392"/>
          <cell r="CW1392"/>
        </row>
        <row r="1393">
          <cell r="CP1393"/>
          <cell r="CQ1393"/>
          <cell r="CR1393"/>
          <cell r="CS1393"/>
          <cell r="CT1393"/>
          <cell r="CU1393"/>
          <cell r="CV1393"/>
          <cell r="CW1393"/>
        </row>
        <row r="1394">
          <cell r="CP1394"/>
          <cell r="CQ1394"/>
          <cell r="CR1394"/>
          <cell r="CS1394"/>
          <cell r="CT1394"/>
          <cell r="CU1394"/>
          <cell r="CV1394"/>
          <cell r="CW1394"/>
        </row>
        <row r="1395">
          <cell r="CP1395"/>
          <cell r="CQ1395"/>
          <cell r="CR1395"/>
          <cell r="CS1395"/>
          <cell r="CT1395"/>
          <cell r="CU1395"/>
          <cell r="CV1395"/>
          <cell r="CW1395"/>
        </row>
        <row r="1396">
          <cell r="CP1396"/>
          <cell r="CQ1396"/>
          <cell r="CR1396"/>
          <cell r="CS1396"/>
          <cell r="CT1396"/>
          <cell r="CU1396"/>
          <cell r="CV1396"/>
          <cell r="CW1396"/>
        </row>
        <row r="1397">
          <cell r="CP1397"/>
          <cell r="CQ1397"/>
          <cell r="CR1397"/>
          <cell r="CS1397"/>
          <cell r="CT1397"/>
          <cell r="CU1397"/>
          <cell r="CV1397"/>
          <cell r="CW1397"/>
        </row>
        <row r="1398">
          <cell r="CP1398"/>
          <cell r="CQ1398"/>
          <cell r="CR1398"/>
          <cell r="CS1398"/>
          <cell r="CT1398"/>
          <cell r="CU1398"/>
          <cell r="CV1398"/>
          <cell r="CW1398"/>
        </row>
        <row r="1399">
          <cell r="CP1399"/>
          <cell r="CQ1399"/>
          <cell r="CR1399"/>
          <cell r="CS1399"/>
          <cell r="CT1399"/>
          <cell r="CU1399"/>
          <cell r="CV1399"/>
          <cell r="CW1399"/>
        </row>
        <row r="1400">
          <cell r="CP1400"/>
          <cell r="CQ1400"/>
          <cell r="CR1400"/>
          <cell r="CS1400"/>
          <cell r="CT1400"/>
          <cell r="CU1400"/>
          <cell r="CV1400"/>
          <cell r="CW1400"/>
        </row>
        <row r="1401">
          <cell r="CP1401"/>
          <cell r="CQ1401"/>
          <cell r="CR1401"/>
          <cell r="CS1401"/>
          <cell r="CT1401"/>
          <cell r="CU1401"/>
          <cell r="CV1401"/>
          <cell r="CW1401"/>
        </row>
        <row r="1402">
          <cell r="CP1402"/>
          <cell r="CQ1402"/>
          <cell r="CR1402"/>
          <cell r="CS1402"/>
          <cell r="CT1402"/>
          <cell r="CU1402"/>
          <cell r="CV1402"/>
          <cell r="CW1402"/>
        </row>
        <row r="1403">
          <cell r="CP1403"/>
          <cell r="CQ1403"/>
          <cell r="CR1403"/>
          <cell r="CS1403"/>
          <cell r="CT1403"/>
          <cell r="CU1403"/>
          <cell r="CV1403"/>
          <cell r="CW1403"/>
        </row>
        <row r="1404">
          <cell r="CP1404"/>
          <cell r="CQ1404"/>
          <cell r="CR1404"/>
          <cell r="CS1404"/>
          <cell r="CT1404"/>
          <cell r="CU1404"/>
          <cell r="CV1404"/>
          <cell r="CW1404"/>
        </row>
        <row r="1405">
          <cell r="CP1405"/>
          <cell r="CQ1405"/>
          <cell r="CR1405"/>
          <cell r="CS1405"/>
          <cell r="CT1405"/>
          <cell r="CU1405"/>
          <cell r="CV1405"/>
          <cell r="CW1405"/>
        </row>
        <row r="1406">
          <cell r="CP1406"/>
          <cell r="CQ1406"/>
          <cell r="CR1406"/>
          <cell r="CS1406"/>
          <cell r="CT1406"/>
          <cell r="CU1406"/>
          <cell r="CV1406"/>
          <cell r="CW1406"/>
        </row>
        <row r="1407">
          <cell r="CP1407"/>
          <cell r="CQ1407"/>
          <cell r="CR1407"/>
          <cell r="CS1407"/>
          <cell r="CT1407"/>
          <cell r="CU1407"/>
          <cell r="CV1407"/>
          <cell r="CW1407"/>
        </row>
        <row r="1408">
          <cell r="CP1408"/>
          <cell r="CQ1408"/>
          <cell r="CR1408"/>
          <cell r="CS1408"/>
          <cell r="CT1408"/>
          <cell r="CU1408"/>
          <cell r="CV1408"/>
          <cell r="CW1408"/>
        </row>
        <row r="1409">
          <cell r="CP1409"/>
          <cell r="CQ1409"/>
          <cell r="CR1409"/>
          <cell r="CS1409"/>
          <cell r="CT1409"/>
          <cell r="CU1409"/>
          <cell r="CV1409"/>
          <cell r="CW1409"/>
        </row>
        <row r="1410">
          <cell r="CP1410"/>
          <cell r="CQ1410"/>
          <cell r="CR1410"/>
          <cell r="CS1410"/>
          <cell r="CT1410"/>
          <cell r="CU1410"/>
          <cell r="CV1410"/>
          <cell r="CW1410"/>
        </row>
        <row r="1411">
          <cell r="CP1411"/>
          <cell r="CQ1411"/>
          <cell r="CR1411"/>
          <cell r="CS1411"/>
          <cell r="CT1411"/>
          <cell r="CU1411"/>
          <cell r="CV1411"/>
          <cell r="CW1411"/>
        </row>
        <row r="1412">
          <cell r="CP1412"/>
          <cell r="CQ1412"/>
          <cell r="CR1412"/>
          <cell r="CS1412"/>
          <cell r="CT1412"/>
          <cell r="CU1412"/>
          <cell r="CV1412"/>
          <cell r="CW1412"/>
        </row>
        <row r="1413">
          <cell r="CP1413"/>
          <cell r="CQ1413"/>
          <cell r="CR1413"/>
          <cell r="CS1413"/>
          <cell r="CT1413"/>
          <cell r="CU1413"/>
          <cell r="CV1413"/>
          <cell r="CW1413"/>
        </row>
        <row r="1414">
          <cell r="CP1414"/>
          <cell r="CQ1414"/>
          <cell r="CR1414"/>
          <cell r="CS1414"/>
          <cell r="CT1414"/>
          <cell r="CU1414"/>
          <cell r="CV1414"/>
          <cell r="CW1414"/>
        </row>
        <row r="1415">
          <cell r="CP1415"/>
          <cell r="CQ1415"/>
          <cell r="CR1415"/>
          <cell r="CS1415"/>
          <cell r="CT1415"/>
          <cell r="CU1415"/>
          <cell r="CV1415"/>
          <cell r="CW1415"/>
        </row>
        <row r="1416">
          <cell r="CP1416"/>
          <cell r="CQ1416"/>
          <cell r="CR1416"/>
          <cell r="CS1416"/>
          <cell r="CT1416"/>
          <cell r="CU1416"/>
          <cell r="CV1416"/>
          <cell r="CW1416"/>
        </row>
        <row r="1417">
          <cell r="CP1417"/>
          <cell r="CQ1417"/>
          <cell r="CR1417"/>
          <cell r="CS1417"/>
          <cell r="CT1417"/>
          <cell r="CU1417"/>
          <cell r="CV1417"/>
          <cell r="CW1417"/>
        </row>
        <row r="1418">
          <cell r="CP1418"/>
          <cell r="CQ1418"/>
          <cell r="CR1418"/>
          <cell r="CS1418"/>
          <cell r="CT1418"/>
          <cell r="CU1418"/>
          <cell r="CV1418"/>
          <cell r="CW1418"/>
        </row>
        <row r="1419">
          <cell r="CP1419"/>
          <cell r="CQ1419"/>
          <cell r="CR1419"/>
          <cell r="CS1419"/>
          <cell r="CT1419"/>
          <cell r="CU1419"/>
          <cell r="CV1419"/>
          <cell r="CW1419"/>
        </row>
        <row r="1420">
          <cell r="CP1420"/>
          <cell r="CQ1420"/>
          <cell r="CR1420"/>
          <cell r="CS1420"/>
          <cell r="CT1420"/>
          <cell r="CU1420"/>
          <cell r="CV1420"/>
          <cell r="CW1420"/>
        </row>
        <row r="1421">
          <cell r="CP1421"/>
          <cell r="CQ1421"/>
          <cell r="CR1421"/>
          <cell r="CS1421"/>
          <cell r="CT1421"/>
          <cell r="CU1421"/>
          <cell r="CV1421"/>
          <cell r="CW1421"/>
        </row>
        <row r="1422">
          <cell r="CP1422"/>
          <cell r="CQ1422"/>
          <cell r="CR1422"/>
          <cell r="CS1422"/>
          <cell r="CT1422"/>
          <cell r="CU1422"/>
          <cell r="CV1422"/>
          <cell r="CW1422"/>
        </row>
        <row r="1423">
          <cell r="CP1423"/>
          <cell r="CQ1423"/>
          <cell r="CR1423"/>
          <cell r="CS1423"/>
          <cell r="CT1423"/>
          <cell r="CU1423"/>
          <cell r="CV1423"/>
          <cell r="CW1423"/>
        </row>
        <row r="1424">
          <cell r="CP1424"/>
          <cell r="CQ1424"/>
          <cell r="CR1424"/>
          <cell r="CS1424"/>
          <cell r="CT1424"/>
          <cell r="CU1424"/>
          <cell r="CV1424"/>
          <cell r="CW1424"/>
        </row>
        <row r="1425">
          <cell r="CP1425"/>
          <cell r="CQ1425"/>
          <cell r="CR1425"/>
          <cell r="CS1425"/>
          <cell r="CT1425"/>
          <cell r="CU1425"/>
          <cell r="CV1425"/>
          <cell r="CW1425"/>
        </row>
        <row r="1426">
          <cell r="CP1426"/>
          <cell r="CQ1426"/>
          <cell r="CR1426"/>
          <cell r="CS1426"/>
          <cell r="CT1426"/>
          <cell r="CU1426"/>
          <cell r="CV1426"/>
          <cell r="CW1426"/>
        </row>
        <row r="1427">
          <cell r="CP1427"/>
          <cell r="CQ1427"/>
          <cell r="CR1427"/>
          <cell r="CS1427"/>
          <cell r="CT1427"/>
          <cell r="CU1427"/>
          <cell r="CV1427"/>
          <cell r="CW1427"/>
        </row>
        <row r="1428">
          <cell r="CP1428"/>
          <cell r="CQ1428"/>
          <cell r="CR1428"/>
          <cell r="CS1428"/>
          <cell r="CT1428"/>
          <cell r="CU1428"/>
          <cell r="CV1428"/>
          <cell r="CW1428"/>
        </row>
        <row r="1429">
          <cell r="CP1429"/>
          <cell r="CQ1429"/>
          <cell r="CR1429"/>
          <cell r="CS1429"/>
          <cell r="CT1429"/>
          <cell r="CU1429"/>
          <cell r="CV1429"/>
          <cell r="CW1429"/>
        </row>
        <row r="1430">
          <cell r="CP1430"/>
          <cell r="CQ1430"/>
          <cell r="CR1430"/>
          <cell r="CS1430"/>
          <cell r="CT1430"/>
          <cell r="CU1430"/>
          <cell r="CV1430"/>
          <cell r="CW1430"/>
        </row>
        <row r="1431">
          <cell r="CP1431"/>
          <cell r="CQ1431"/>
          <cell r="CR1431"/>
          <cell r="CS1431"/>
          <cell r="CT1431"/>
          <cell r="CU1431"/>
          <cell r="CV1431"/>
          <cell r="CW1431"/>
        </row>
        <row r="1432">
          <cell r="CP1432"/>
          <cell r="CQ1432"/>
          <cell r="CR1432"/>
          <cell r="CS1432"/>
          <cell r="CT1432"/>
          <cell r="CU1432"/>
          <cell r="CV1432"/>
          <cell r="CW1432"/>
        </row>
        <row r="1433">
          <cell r="CP1433"/>
          <cell r="CQ1433"/>
          <cell r="CR1433"/>
          <cell r="CS1433"/>
          <cell r="CT1433"/>
          <cell r="CU1433"/>
          <cell r="CV1433"/>
          <cell r="CW1433"/>
        </row>
        <row r="1434">
          <cell r="CP1434"/>
          <cell r="CQ1434"/>
          <cell r="CR1434"/>
          <cell r="CS1434"/>
          <cell r="CT1434"/>
          <cell r="CU1434"/>
          <cell r="CV1434"/>
          <cell r="CW1434"/>
        </row>
        <row r="1435">
          <cell r="CP1435"/>
          <cell r="CQ1435"/>
          <cell r="CR1435"/>
          <cell r="CS1435"/>
          <cell r="CT1435"/>
          <cell r="CU1435"/>
          <cell r="CV1435"/>
          <cell r="CW1435"/>
        </row>
        <row r="1436">
          <cell r="CP1436"/>
          <cell r="CQ1436"/>
          <cell r="CR1436"/>
          <cell r="CS1436"/>
          <cell r="CT1436"/>
          <cell r="CU1436"/>
          <cell r="CV1436"/>
          <cell r="CW1436"/>
        </row>
        <row r="1437">
          <cell r="CP1437"/>
          <cell r="CQ1437"/>
          <cell r="CR1437"/>
          <cell r="CS1437"/>
          <cell r="CT1437"/>
          <cell r="CU1437"/>
          <cell r="CV1437"/>
          <cell r="CW1437"/>
        </row>
        <row r="1438">
          <cell r="CP1438"/>
          <cell r="CQ1438"/>
          <cell r="CR1438"/>
          <cell r="CS1438"/>
          <cell r="CT1438"/>
          <cell r="CU1438"/>
          <cell r="CV1438"/>
          <cell r="CW1438"/>
        </row>
        <row r="1439">
          <cell r="CP1439"/>
          <cell r="CQ1439"/>
          <cell r="CR1439"/>
          <cell r="CS1439"/>
          <cell r="CT1439"/>
          <cell r="CU1439"/>
          <cell r="CV1439"/>
          <cell r="CW1439"/>
        </row>
        <row r="1440">
          <cell r="CP1440"/>
          <cell r="CQ1440"/>
          <cell r="CR1440"/>
          <cell r="CS1440"/>
          <cell r="CT1440"/>
          <cell r="CU1440"/>
          <cell r="CV1440"/>
          <cell r="CW1440"/>
        </row>
        <row r="1441">
          <cell r="CP1441"/>
          <cell r="CQ1441"/>
          <cell r="CR1441"/>
          <cell r="CS1441"/>
          <cell r="CT1441"/>
          <cell r="CU1441"/>
          <cell r="CV1441"/>
          <cell r="CW1441"/>
        </row>
        <row r="1442">
          <cell r="CP1442"/>
          <cell r="CQ1442"/>
          <cell r="CR1442"/>
          <cell r="CS1442"/>
          <cell r="CT1442"/>
          <cell r="CU1442"/>
          <cell r="CV1442"/>
          <cell r="CW1442"/>
        </row>
        <row r="1443">
          <cell r="CP1443"/>
          <cell r="CQ1443"/>
          <cell r="CR1443"/>
          <cell r="CS1443"/>
          <cell r="CT1443"/>
          <cell r="CU1443"/>
          <cell r="CV1443"/>
          <cell r="CW1443"/>
        </row>
        <row r="1444">
          <cell r="CP1444"/>
          <cell r="CQ1444"/>
          <cell r="CR1444"/>
          <cell r="CS1444"/>
          <cell r="CT1444"/>
          <cell r="CU1444"/>
          <cell r="CV1444"/>
          <cell r="CW1444"/>
        </row>
        <row r="1445">
          <cell r="CP1445"/>
          <cell r="CQ1445"/>
          <cell r="CR1445"/>
          <cell r="CS1445"/>
          <cell r="CT1445"/>
          <cell r="CU1445"/>
          <cell r="CV1445"/>
          <cell r="CW1445"/>
        </row>
        <row r="1446">
          <cell r="CP1446"/>
          <cell r="CQ1446"/>
          <cell r="CR1446"/>
          <cell r="CS1446"/>
          <cell r="CT1446"/>
          <cell r="CU1446"/>
          <cell r="CV1446"/>
          <cell r="CW1446"/>
        </row>
        <row r="1447">
          <cell r="CP1447"/>
          <cell r="CQ1447"/>
          <cell r="CR1447"/>
          <cell r="CS1447"/>
          <cell r="CT1447"/>
          <cell r="CU1447"/>
          <cell r="CV1447"/>
          <cell r="CW1447"/>
        </row>
        <row r="1448">
          <cell r="CP1448"/>
          <cell r="CQ1448"/>
          <cell r="CR1448"/>
          <cell r="CS1448"/>
          <cell r="CT1448"/>
          <cell r="CU1448"/>
          <cell r="CV1448"/>
          <cell r="CW1448"/>
        </row>
        <row r="1449">
          <cell r="CP1449"/>
          <cell r="CQ1449"/>
          <cell r="CR1449"/>
          <cell r="CS1449"/>
          <cell r="CT1449"/>
          <cell r="CU1449"/>
          <cell r="CV1449"/>
          <cell r="CW1449"/>
        </row>
        <row r="1450">
          <cell r="CP1450"/>
          <cell r="CQ1450"/>
          <cell r="CR1450"/>
          <cell r="CS1450"/>
          <cell r="CT1450"/>
          <cell r="CU1450"/>
          <cell r="CV1450"/>
          <cell r="CW1450"/>
        </row>
        <row r="1451">
          <cell r="CP1451"/>
          <cell r="CQ1451"/>
          <cell r="CR1451"/>
          <cell r="CS1451"/>
          <cell r="CT1451"/>
          <cell r="CU1451"/>
          <cell r="CV1451"/>
          <cell r="CW1451"/>
        </row>
        <row r="1452">
          <cell r="CP1452"/>
          <cell r="CQ1452"/>
          <cell r="CR1452"/>
          <cell r="CS1452"/>
          <cell r="CT1452"/>
          <cell r="CU1452"/>
          <cell r="CV1452"/>
          <cell r="CW1452"/>
        </row>
        <row r="1453">
          <cell r="CP1453"/>
          <cell r="CQ1453"/>
          <cell r="CR1453"/>
          <cell r="CS1453"/>
          <cell r="CT1453"/>
          <cell r="CU1453"/>
          <cell r="CV1453"/>
          <cell r="CW1453"/>
        </row>
        <row r="1454">
          <cell r="CP1454"/>
          <cell r="CQ1454"/>
          <cell r="CR1454"/>
          <cell r="CS1454"/>
          <cell r="CT1454"/>
          <cell r="CU1454"/>
          <cell r="CV1454"/>
          <cell r="CW1454"/>
        </row>
        <row r="1455">
          <cell r="CP1455"/>
          <cell r="CQ1455"/>
          <cell r="CR1455"/>
          <cell r="CS1455"/>
          <cell r="CT1455"/>
          <cell r="CU1455"/>
          <cell r="CV1455"/>
          <cell r="CW1455"/>
        </row>
        <row r="1456">
          <cell r="CP1456"/>
          <cell r="CQ1456"/>
          <cell r="CR1456"/>
          <cell r="CS1456"/>
          <cell r="CT1456"/>
          <cell r="CU1456"/>
          <cell r="CV1456"/>
          <cell r="CW1456"/>
        </row>
        <row r="1457">
          <cell r="CP1457"/>
          <cell r="CQ1457"/>
          <cell r="CR1457"/>
          <cell r="CS1457"/>
          <cell r="CT1457"/>
          <cell r="CU1457"/>
          <cell r="CV1457"/>
          <cell r="CW1457"/>
        </row>
        <row r="1458">
          <cell r="CP1458"/>
          <cell r="CQ1458"/>
          <cell r="CR1458"/>
          <cell r="CS1458"/>
          <cell r="CT1458"/>
          <cell r="CU1458"/>
          <cell r="CV1458"/>
          <cell r="CW1458"/>
        </row>
        <row r="1459">
          <cell r="CP1459"/>
          <cell r="CQ1459"/>
          <cell r="CR1459"/>
          <cell r="CS1459"/>
          <cell r="CT1459"/>
          <cell r="CU1459"/>
          <cell r="CV1459"/>
          <cell r="CW1459"/>
        </row>
        <row r="1460">
          <cell r="CP1460"/>
          <cell r="CQ1460"/>
          <cell r="CR1460"/>
          <cell r="CS1460"/>
          <cell r="CT1460"/>
          <cell r="CU1460"/>
          <cell r="CV1460"/>
          <cell r="CW1460"/>
        </row>
        <row r="1461">
          <cell r="CP1461"/>
          <cell r="CQ1461"/>
          <cell r="CR1461"/>
          <cell r="CS1461"/>
          <cell r="CT1461"/>
          <cell r="CU1461"/>
          <cell r="CV1461"/>
          <cell r="CW1461"/>
        </row>
        <row r="1462">
          <cell r="CP1462"/>
          <cell r="CQ1462"/>
          <cell r="CR1462"/>
          <cell r="CS1462"/>
          <cell r="CT1462"/>
          <cell r="CU1462"/>
          <cell r="CV1462"/>
          <cell r="CW1462"/>
        </row>
        <row r="1463">
          <cell r="CP1463"/>
          <cell r="CQ1463"/>
          <cell r="CR1463"/>
          <cell r="CS1463"/>
          <cell r="CT1463"/>
          <cell r="CU1463"/>
          <cell r="CV1463"/>
          <cell r="CW1463"/>
        </row>
        <row r="1464">
          <cell r="CP1464"/>
          <cell r="CQ1464"/>
          <cell r="CR1464"/>
          <cell r="CS1464"/>
          <cell r="CT1464"/>
          <cell r="CU1464"/>
          <cell r="CV1464"/>
          <cell r="CW1464"/>
        </row>
        <row r="1465">
          <cell r="CP1465"/>
          <cell r="CQ1465"/>
          <cell r="CR1465"/>
          <cell r="CS1465"/>
          <cell r="CT1465"/>
          <cell r="CU1465"/>
          <cell r="CV1465"/>
          <cell r="CW1465"/>
        </row>
        <row r="1466">
          <cell r="CP1466"/>
          <cell r="CQ1466"/>
          <cell r="CR1466"/>
          <cell r="CS1466"/>
          <cell r="CT1466"/>
          <cell r="CU1466"/>
          <cell r="CV1466"/>
          <cell r="CW1466"/>
        </row>
        <row r="1467">
          <cell r="CP1467"/>
          <cell r="CQ1467"/>
          <cell r="CR1467"/>
          <cell r="CS1467"/>
          <cell r="CT1467"/>
          <cell r="CU1467"/>
          <cell r="CV1467"/>
          <cell r="CW1467"/>
        </row>
        <row r="1468">
          <cell r="CP1468"/>
          <cell r="CQ1468"/>
          <cell r="CR1468"/>
          <cell r="CS1468"/>
          <cell r="CT1468"/>
          <cell r="CU1468"/>
          <cell r="CV1468"/>
          <cell r="CW1468"/>
        </row>
        <row r="1469">
          <cell r="CP1469"/>
          <cell r="CQ1469"/>
          <cell r="CR1469"/>
          <cell r="CS1469"/>
          <cell r="CT1469"/>
          <cell r="CU1469"/>
          <cell r="CV1469"/>
          <cell r="CW1469"/>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4" sqref="B14"/>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2830</v>
      </c>
    </row>
    <row r="2" spans="1:11">
      <c r="A2" s="143" t="s">
        <v>251</v>
      </c>
      <c r="B2" s="145" t="str" cm="1">
        <f t="array" ref="B2">_xlfn.IFS(I1&lt;850,VLOOKUP(I1,[1]บังคับคดี!$B:$ZZ,60,0),AND(I1&gt;=850,I1&lt;1435),VLOOKUP(I1,'[1]บังคับคดีใหม่ ปี2563-2564'!$B:$ZZ,63,0),I1&gt;=1435,VLOOKUP(I1,'[1]สืบทรัพย์ ปี 2564-25666'!$B:$ZZ,71,0))</f>
        <v>นายสวาท  หลักมั่น</v>
      </c>
      <c r="C2" s="175" t="s">
        <v>73</v>
      </c>
      <c r="D2" s="145" t="str" cm="1">
        <f t="array" ref="D2">_xlfn.IFS(I1&lt;850,VLOOKUP(I1,[1]บังคับคดี!$B:$ZZ,10,0),AND(I1&gt;=850,I1&lt;1435),VLOOKUP(I1,'[1]บังคับคดีใหม่ ปี2563-2564'!$B:$ZZ,11,0),I1&gt;=1435,VLOOKUP(I1,'[1]สืบทรัพย์ ปี 2564-25666'!$B:$ZZ,11,0))</f>
        <v>เชียงใหม่</v>
      </c>
      <c r="E2" s="153" t="s">
        <v>256</v>
      </c>
      <c r="F2" s="145">
        <v>1</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สินเชื่อสวัสดีการ</v>
      </c>
      <c r="C3" s="175" t="s">
        <v>208</v>
      </c>
      <c r="D3" s="147" cm="1">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800035598807</v>
      </c>
      <c r="C4" s="176" t="s">
        <v>264</v>
      </c>
      <c r="D4" s="219">
        <v>243927</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ผบE8157/2567</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ผบE10265/2567</v>
      </c>
      <c r="I5" s="157" t="s">
        <v>257</v>
      </c>
    </row>
    <row r="6" spans="1:11">
      <c r="A6" s="153" t="s">
        <v>337</v>
      </c>
      <c r="B6" s="171">
        <v>130599.74</v>
      </c>
      <c r="C6" s="225" t="s">
        <v>346</v>
      </c>
      <c r="D6" s="148">
        <v>243996</v>
      </c>
    </row>
    <row r="7" spans="1:11">
      <c r="A7" s="153"/>
      <c r="B7" s="190"/>
      <c r="D7" s="191"/>
    </row>
    <row r="8" spans="1:11">
      <c r="A8" s="153" t="s">
        <v>277</v>
      </c>
      <c r="B8" s="145" t="s">
        <v>348</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351</v>
      </c>
      <c r="D12" s="152"/>
      <c r="E12" s="158"/>
      <c r="F12" s="169"/>
      <c r="G12" s="152"/>
      <c r="I12" s="247" t="s">
        <v>242</v>
      </c>
      <c r="J12" s="247"/>
      <c r="K12" s="247"/>
    </row>
    <row r="13" spans="1:11" s="151" customFormat="1">
      <c r="A13" s="165" t="str">
        <f>IF(B14="","คู่สมรส","คู่สมรสจำเลยที่ 1")</f>
        <v>คู่สมรสจำเลยที่ 1</v>
      </c>
      <c r="B13" s="158"/>
      <c r="C13" s="203"/>
      <c r="D13" s="152"/>
      <c r="E13" s="158"/>
      <c r="F13" s="169"/>
      <c r="G13" s="152"/>
      <c r="I13" s="247"/>
      <c r="J13" s="247"/>
      <c r="K13" s="247"/>
    </row>
    <row r="14" spans="1:11" s="151" customFormat="1">
      <c r="A14" s="165" t="s">
        <v>212</v>
      </c>
      <c r="B14" s="158" t="s">
        <v>352</v>
      </c>
      <c r="C14" s="203" t="s">
        <v>353</v>
      </c>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2830 - รายงานผลสืบทรัพย์ ราย นายสวาท  หลักมั่น สาขาเชียงใหม่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75" t="str">
        <f>CONCATENATE("รายงานการสืบทรัพย์ (ข้อมูล ณ วันที่ ",TEXT(Sheet1!D6,"d ดดดด yyyy"),")")</f>
        <v>รายงานการสืบทรัพย์ (ข้อมูล ณ วันที่ 13 มกราคม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นายสวาท  หลักมั่น</v>
      </c>
      <c r="F4" s="270"/>
      <c r="G4" s="270"/>
      <c r="H4" s="270"/>
      <c r="I4" s="270"/>
      <c r="J4" s="270"/>
      <c r="K4" s="270"/>
      <c r="L4" s="270"/>
      <c r="M4" s="270"/>
      <c r="N4" s="270"/>
      <c r="O4" s="270"/>
      <c r="P4" s="270"/>
      <c r="Q4" s="270"/>
      <c r="R4" s="270"/>
      <c r="S4" s="270"/>
      <c r="T4" s="270"/>
      <c r="U4" s="250" t="s">
        <v>73</v>
      </c>
      <c r="V4" s="250"/>
      <c r="W4" s="270" t="str">
        <f>Sheet1!D2</f>
        <v>เชียงใหม่</v>
      </c>
      <c r="X4" s="270"/>
      <c r="Y4" s="270"/>
      <c r="Z4" s="270"/>
      <c r="AA4" s="270"/>
      <c r="AB4" s="270"/>
      <c r="AC4" s="270"/>
      <c r="AD4" s="270"/>
      <c r="AE4" s="270"/>
      <c r="AF4" s="270"/>
      <c r="AG4" s="270"/>
      <c r="AH4" s="270"/>
      <c r="AI4" s="270"/>
      <c r="AJ4" s="270"/>
      <c r="AK4" s="138"/>
      <c r="AL4" s="186" t="s">
        <v>261</v>
      </c>
      <c r="AM4" s="185" t="s">
        <v>343</v>
      </c>
      <c r="AO4" s="161" t="s">
        <v>241</v>
      </c>
      <c r="AP4" s="138"/>
      <c r="AQ4" s="138"/>
    </row>
    <row r="5" spans="1:43">
      <c r="A5" s="19" t="s">
        <v>206</v>
      </c>
      <c r="B5" s="137"/>
      <c r="D5" s="270" t="str">
        <f>Sheet1!B3</f>
        <v>สินเชื่อสวัสดีการ</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2830(68) - รายงานผลสืบทรัพย์ ราย นายสวาท  หลักมั่น สาขาเชียงใหม่ (สืบรอบที่ 1) - ไม่พบทรัพย์</v>
      </c>
      <c r="AM5" s="138"/>
      <c r="AO5" s="162" t="s">
        <v>258</v>
      </c>
      <c r="AP5" s="138"/>
      <c r="AQ5" s="138"/>
    </row>
    <row r="6" spans="1:43">
      <c r="A6" s="19" t="s">
        <v>207</v>
      </c>
      <c r="B6" s="137"/>
      <c r="F6" s="271">
        <f>Sheet1!B4</f>
        <v>800035598807</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342</v>
      </c>
      <c r="AO6" s="162" t="s">
        <v>250</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ผบE8157/2567</v>
      </c>
      <c r="R7" s="277"/>
      <c r="S7" s="277"/>
      <c r="T7" s="277"/>
      <c r="U7" s="277"/>
      <c r="V7" s="277"/>
      <c r="W7" s="277"/>
      <c r="X7" s="248" t="s">
        <v>210</v>
      </c>
      <c r="Y7" s="248"/>
      <c r="Z7" s="248"/>
      <c r="AA7" s="248"/>
      <c r="AB7" s="248"/>
      <c r="AC7" s="248"/>
      <c r="AD7" s="277" t="str">
        <f>Sheet1!F5</f>
        <v>ผบE10265/2567</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นายสวาท หลักมั่น</v>
      </c>
      <c r="G9" s="256"/>
      <c r="H9" s="256"/>
      <c r="I9" s="256"/>
      <c r="J9" s="256"/>
      <c r="K9" s="256"/>
      <c r="L9" s="256"/>
      <c r="M9" s="256"/>
      <c r="N9" s="256"/>
      <c r="O9" s="256"/>
      <c r="P9" s="256"/>
      <c r="Q9" s="256"/>
      <c r="R9" s="256"/>
      <c r="S9" s="2" t="str">
        <f>Sheet1!A13</f>
        <v>คู่สมรสจำเลยที่ 1</v>
      </c>
      <c r="Y9" s="263">
        <f>Sheet1!B13</f>
        <v>0</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นางสาวมะลิวัลย์ กันทะวัง</v>
      </c>
      <c r="G10" s="256"/>
      <c r="H10" s="256"/>
      <c r="I10" s="256"/>
      <c r="J10" s="256"/>
      <c r="K10" s="256"/>
      <c r="L10" s="256"/>
      <c r="M10" s="256"/>
      <c r="N10" s="256"/>
      <c r="O10" s="256"/>
      <c r="P10" s="256"/>
      <c r="Q10" s="256"/>
      <c r="R10" s="256"/>
      <c r="S10" s="2" t="s">
        <v>214</v>
      </c>
      <c r="Y10" s="263">
        <f>Sheet1!B15</f>
        <v>0</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f>Sheet1!B16</f>
        <v>0</v>
      </c>
      <c r="G11" s="256"/>
      <c r="H11" s="256"/>
      <c r="I11" s="256"/>
      <c r="J11" s="256"/>
      <c r="K11" s="256"/>
      <c r="L11" s="256"/>
      <c r="M11" s="256"/>
      <c r="N11" s="256"/>
      <c r="O11" s="256"/>
      <c r="P11" s="256"/>
      <c r="Q11" s="256"/>
      <c r="R11" s="256"/>
      <c r="S11" s="2" t="s">
        <v>215</v>
      </c>
      <c r="Y11" s="263">
        <f>Sheet1!B17</f>
        <v>0</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51" t="s">
        <v>234</v>
      </c>
      <c r="H23" s="251"/>
      <c r="I23" s="251"/>
      <c r="J23" s="251"/>
      <c r="K23" s="251"/>
      <c r="L23" s="251"/>
      <c r="M23" s="251"/>
      <c r="N23" s="251"/>
      <c r="O23" s="251"/>
      <c r="P23" s="251"/>
      <c r="Q23" s="251"/>
      <c r="R23" s="251"/>
      <c r="S23" s="251"/>
      <c r="T23" s="254" t="e">
        <f>VLOOKUP(A23,Sheet1!A11:G31,4,0)</f>
        <v>#N/A</v>
      </c>
      <c r="U23" s="254"/>
      <c r="V23" s="254"/>
      <c r="W23" s="254"/>
      <c r="X23" s="255" t="e">
        <f>IF(OR(T23="ไม่พบ",T23="-"),"-",VLOOKUP(A23,Sheet1!A11:G31,5,0))</f>
        <v>#N/A</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51" t="s">
        <v>234</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51" t="s">
        <v>234</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51" t="s">
        <v>234</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zoomScaleNormal="100" workbookViewId="0">
      <selection activeCell="A19" sqref="A19:XFD32"/>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349</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27</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349</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ผบE8157/2567 ในคดีหมายเลขแดงที่  ผบE10265/2567 ลว.5 พฤศจิกายน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14</v>
      </c>
      <c r="AV16" s="215" t="s">
        <v>335</v>
      </c>
    </row>
    <row r="17" spans="1:45">
      <c r="A17" s="188"/>
      <c r="B17" s="188"/>
      <c r="C17" s="256" t="str">
        <f>IF(AS17="","ซ่อนช่อง",CONCATENATE("1. ",VLOOKUP(AS17,Table1[#All],2,0)))</f>
        <v>1. นายสวาท หลักมั่น</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3-5207-00368-63-9</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นางสาวมะลิวัลย์ กันทะวัง</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t="str">
        <f>IF(AS18="","",VLOOKUP(AS18,Table1[#All],3,0))</f>
        <v>5-5201-00054-70-2</v>
      </c>
      <c r="AE18" s="282"/>
      <c r="AF18" s="282"/>
      <c r="AG18" s="282"/>
      <c r="AH18" s="282"/>
      <c r="AI18" s="282"/>
      <c r="AJ18" s="282"/>
      <c r="AK18" s="282"/>
      <c r="AL18" s="195"/>
      <c r="AM18" s="193"/>
      <c r="AN18" s="193"/>
      <c r="AO18" s="193"/>
      <c r="AP18" s="193"/>
      <c r="AQ18" s="193"/>
      <c r="AS18" s="197" t="s">
        <v>212</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27</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ผบE8157/2567 คดีหมายเลขแดงที่ ผบE10265/2567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นายสวาท หลักมั่น</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str">
        <f>VLOOKUP(AN21,Table1[#All],3,0)</f>
        <v>3-5207-00368-63-9</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2025-01-13T03:56:05Z</cp:lastPrinted>
  <dcterms:created xsi:type="dcterms:W3CDTF">2016-06-06T16:13:57Z</dcterms:created>
  <dcterms:modified xsi:type="dcterms:W3CDTF">2025-01-13T04:00:04Z</dcterms:modified>
</cp:coreProperties>
</file>