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2-นางสาวพิชญธิดา ตาคำ\"/>
    </mc:Choice>
  </mc:AlternateContent>
  <xr:revisionPtr revIDLastSave="0" documentId="8_{2E317E5E-7933-4F64-90D7-24B2ADD8C8E3}"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คำขอที่ดิน!$A$1:$AQ$55</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<sst xmlns="http://schemas.openxmlformats.org/spreadsheetml/2006/main" count="715" uniqueCount="360">
  <si>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</si>
  <si>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</si>
  <si>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</si>
  <si>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</si>
  <si>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</si>
  <si>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</si>
  <si>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</si>
  <si>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</si>
  <si>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</si>
  <si>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</si>
  <si>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</si>
  <si>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</si>
  <si>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</si>
  <si>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</si>
  <si>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</si>
  <si>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</si>
  <si>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</si>
  <si>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</si>
  <si>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</si>
  <si>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</si>
  <si>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</si>
  <si>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</si>
  <si>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</si>
  <si>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</si>
  <si>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</si>
  <si>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</si>
  <si>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</si>
  <si>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</si>
  <si>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</si>
  <si>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</si>
  <si>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</si>
  <si>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</si>
  <si>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</si>
  <si>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</si>
  <si>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</si>
  <si>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</si>
  <si>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</si>
  <si>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</si>
  <si>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</si>
  <si>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</si>
  <si>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</si>
  <si>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</si>
  <si>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</si>
  <si>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</si>
  <si>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</si>
  <si>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</si>
  <si>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</si>
  <si>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</si>
  <si>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</si>
  <si>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</si>
  <si>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</si>
  <si>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</si>
  <si>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</si>
  <si>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</si>
  <si>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</si>
  <si>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</si>
  <si>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</si>
  <si>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</si>
  <si>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</si>
  <si>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</si>
  <si>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</si>
  <si>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</si>
  <si>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</si>
  <si>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</si>
  <si>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</si>
  <si>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</si>
  <si>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</si>
  <si>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</si>
  <si>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</si>
  <si>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</si>
  <si>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</si>
  <si>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</si>
  <si>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</si>
  <si>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</si>
  <si>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</si>
  <si>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</si>
  <si>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</si>
  <si>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</si>
  <si>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</si>
  <si>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</si>
  <si>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</si>
  <si>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</si>
  <si>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</si>
  <si>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</si>
  <si>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</si>
  <si>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</si>
  <si>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</si>
  <si>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</si>
  <si>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</si>
  <si>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</si>
  <si>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</si>
  <si>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</si>
  <si>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</si>
  <si>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</si>
  <si>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</si>
  <si>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</si>
  <si>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</si>
  <si>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</si>
  <si>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</si>
  <si>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</si>
  <si>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</si>
  <si>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</si>
  <si>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</si>
  <si>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</si>
  <si>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</si>
  <si>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</si>
  <si>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</si>
  <si>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</si>
  <si>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</si>
  <si>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</si>
  <si>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</si>
  <si>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</si>
  <si>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</si>
  <si>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</si>
  <si>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</si>
  <si>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</si>
  <si>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</si>
  <si>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</si>
  <si>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</si>
  <si>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</si>
  <si>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</si>
  <si>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</si>
  <si>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</si>
  <si>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</si>
  <si>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</si>
  <si>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</si>
  <si>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</si>
  <si>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</si>
  <si>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</si>
  <si>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</si>
  <si>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</si>
  <si>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</si>
  <si>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</si>
  <si>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</si>
  <si>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</si>
  <si>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</si>
  <si>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</si>
  <si>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</si>
  <si>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</si>
  <si>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</si>
  <si>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</si>
  <si>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</si>
  <si>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</si>
  <si>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</si>
  <si>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</si>
  <si>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</si>
  <si>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</si>
  <si>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</si>
  <si>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</si>
  <si>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</si>
  <si>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</si>
  <si>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</si>
  <si>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</si>
  <si>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</si>
  <si>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</si>
  <si>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</si>
  <si>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</si>
  <si>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</si>
  <si>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</si>
  <si>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</si>
  <si>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</si>
  <si>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</si>
  <si>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</si>
  <si>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</si>
  <si>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</si>
  <si>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</si>
  <si>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</si>
  <si>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</si>
  <si>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</si>
  <si>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</si>
  <si>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</si>
  <si>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</si>
  <si>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</si>
  <si>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</si>
  <si>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</si>
  <si>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</si>
  <si>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</si>
  <si>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</si>
  <si>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</si>
  <si>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</si>
  <si>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</si>
  <si>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</si>
  <si>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</si>
  <si>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</si>
  <si>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</si>
  <si>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</si>
  <si>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</si>
  <si>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</si>
  <si>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</si>
  <si>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</si>
  <si>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</si>
  <si>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</si>
  <si>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</si>
  <si>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</si>
  <si>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</si>
  <si>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</si>
  <si>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</si>
  <si>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</si>
  <si>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</si>
  <si>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</si>
  <si>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</si>
  <si>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</si>
  <si>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</si>
  <si>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</si>
  <si>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</si>
  <si>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</si>
  <si>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</si>
  <si>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</si>
  <si>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</si>
  <si>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</si>
  <si>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</si>
  <si>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</si>
  <si>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</si>
  <si>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</si>
  <si>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</si>
  <si>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</si>
  <si>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</si>
  <si>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</si>
  <si>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</si>
  <si>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</si>
  <si>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</si>
  <si>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</si>
  <si>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</si>
  <si>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</si>
  <si>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</si>
  <si>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</si>
  <si>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</si>
  <si>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</si>
  <si>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</si>
  <si>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</si>
  <si>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</si>
  <si>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</si>
  <si>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</si>
  <si>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</si>
  <si>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</si>
  <si>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</si>
  <si>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</si>
  <si>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</si>
  <si>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</si>
  <si>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</si>
  <si>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</si>
  <si>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</si>
  <si>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</si>
  <si>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</si>
  <si>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</si>
  <si>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</si>
  <si>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</si>
  <si>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</si>
  <si>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</si>
  <si>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</si>
  <si>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</si>
  <si>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</si>
  <si>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</si>
  <si>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</si>
  <si>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</si>
  <si>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</si>
  <si>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</si>
  <si>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</si>
  <si>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</si>
  <si>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</si>
  <si>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</si>
  <si>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</si>
  <si>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</si>
  <si>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</si>
  <si>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</si>
  <si>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</si>
  <si>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</si>
  <si>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</si>
  <si>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</si>
  <si>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</si>
  <si>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</si>
  <si>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</si>
  <si>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</si>
  <si>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</si>
  <si>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</si>
  <si>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</si>
  <si>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</si>
  <si>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</si>
  <si>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</si>
  <si>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</si>
  <si>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</si>
  <si>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</si>
  <si>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</si>
  <si>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</si>
  <si>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</si>
  <si>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</si>
  <si>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</si>
  <si>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</si>
  <si>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</si>
  <si>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</si>
  <si>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</si>
  <si>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</si>
  <si>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</si>
  <si>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</si>
  <si>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</si>
  <si>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</si>
  <si>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</si>
  <si>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</si>
  <si>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</si>
  <si>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</si>
  <si>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</si>
  <si>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</si>
  <si>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</si>
  <si>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</si>
  <si>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</si>
  <si>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</si>
  <si>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</si>
  <si>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</si>
  <si>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</si>
  <si>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</si>
  <si>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</si>
  <si>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</si>
  <si>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</si>
  <si>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</si>
  <si>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</si>
  <si>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</si>
  <si>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</si>
  <si>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</si>
  <si>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</si>
  <si>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</si>
  <si>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</si>
  <si>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</si>
  <si>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</si>
  <si>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</si>
  <si>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</si>
  <si>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</si>
  <si>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</si>
  <si>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</si>
  <si>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</si>
  <si>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</si>
  <si>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</si>
  <si>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</si>
  <si>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</si>
  <si>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</si>
  <si>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</si>
  <si>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</si>
  <si>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</si>
  <si>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</si>
  <si>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</si>
  <si>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</si>
  <si>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</si>
  <si>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</si>
  <si>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</si>
  <si>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</si>
  <si>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</si>
  <si>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</si>
  <si>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</si>
  <si>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</si>
  <si>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</si>
  <si>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</si>
  <si>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</si>
  <si>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</si>
  <si>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นางสาวพิชญธิดา ตาคำ</t>
  </si>
  <si>
    <t>นายศิรวิทย์ สมศักดิ์</t>
  </si>
  <si>
    <t>นางสาวกัณฐิกา ตาคำ</t>
  </si>
  <si>
    <t>1-5104-00133-59-1</t>
  </si>
  <si>
    <t>1-5099-01584-57-8</t>
  </si>
  <si>
    <t>3-5104-00369-93-1</t>
  </si>
  <si>
    <t>2872(68) - รายงานผลสืบทรัพย์ ราย นางสาวพิชญธิดา ตาคำ สาขาจอมทอง (สืบรอบที่ 1) - ไม่พบทรัพย์</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</si>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</sst>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2872</v>
      </c>
    </row>
    <row r="2" spans="1:11">
      <c r="A2" s="143" t="s">
        <v>251</v>
      </c>
      <c r="B2" s="145" t="str">
        <f t="array" ref="B2">_xlfn.IFS(I1&lt;850,VLOOKUP(I1,[1]บังคับคดี!$B:$ZZ,60,0),AND(I1&gt;=850,I1&lt;1435),VLOOKUP(I1,'[1]บังคับคดีใหม่ ปี2563-2564'!$B:$ZZ,63,0),I1&gt;=1435,VLOOKUP(I1,'[1]สืบทรัพย์ ปี 2564-25666'!$B:$ZZ,71,0))</f>
        <v>นางสาวพิชญธิดา   ตาคำ</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888167010212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800102986620</v>
      </c>
      <c r="C4" s="176" t="s">
        <v>264</v>
      </c>
      <c r="D4" s="219">
        <v>243961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จังหวัดลำพูน</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ผบ.362/2567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ผบ.454/2567</v>
      </c>
      <c r="I5" s="157" t="s">
        <v>257</v>
      </c>
    </row>
    <row r="6" spans="1:11">
      <c r="A6" s="153" t="s">
        <v>337</v>
      </c>
      <c r="B6" s="171">
        <v>87300.51</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356</v>
      </c>
      <c r="D13" s="152"/>
      <c r="E13" s="158"/>
      <c r="F13" s="169"/>
      <c r="G13" s="152"/>
      <c r="I13" s="249"/>
      <c r="J13" s="249"/>
      <c r="K13" s="249"/>
    </row>
    <row r="14" spans="1:11" s="151" customFormat="1">
      <c r="A14" s="165" t="s">
        <v>212</v>
      </c>
      <c r="B14" s="158" t="s">
        <v>354</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2872 - รายงานผลสืบทรัพย์ ราย นางสาวพิชญธิดา   ตาคำ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2" zoomScaleNormal="100" zoomScaleSheetLayoutView="100" workbookViewId="0">
      <selection activeCell="G29" sqref="A29:XFD32"/>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นางสาวพิชญธิดา   ตาคำ</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358</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888167010212</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2872(68) - รายงานผลสืบทรัพย์ ราย นางสาวพิชญธิดา   ตาคำ สาขาจอมทอง (สืบรอบที่ 1) - ไม่พบทรัพย์</v>
      </c>
      <c r="AM5" s="138"/>
      <c r="AO5" s="162" t="s">
        <v>258</v>
      </c>
      <c r="AP5" s="138"/>
      <c r="AQ5" s="138"/>
    </row>
    <row r="6" spans="1:43">
      <c r="A6" s="19" t="s">
        <v>207</v>
      </c>
      <c r="B6" s="137"/>
      <c r="F6" s="273">
        <f>Sheet1!B4</f>
        <v>800102986620</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จังหวัดลำพูน</v>
      </c>
      <c r="D7" s="272"/>
      <c r="E7" s="272"/>
      <c r="F7" s="272"/>
      <c r="G7" s="272"/>
      <c r="H7" s="272"/>
      <c r="I7" s="272"/>
      <c r="J7" s="272"/>
      <c r="K7" s="251" t="s">
        <v>209</v>
      </c>
      <c r="L7" s="251"/>
      <c r="M7" s="251"/>
      <c r="N7" s="251"/>
      <c r="O7" s="251"/>
      <c r="P7" s="251"/>
      <c r="Q7" s="279" t="str">
        <f>Sheet1!D5</f>
        <v>ผบ.362/2567</v>
      </c>
      <c r="R7" s="279"/>
      <c r="S7" s="279"/>
      <c r="T7" s="279"/>
      <c r="U7" s="279"/>
      <c r="V7" s="279"/>
      <c r="W7" s="279"/>
      <c r="X7" s="250" t="s">
        <v>210</v>
      </c>
      <c r="Y7" s="250"/>
      <c r="Z7" s="250"/>
      <c r="AA7" s="250"/>
      <c r="AB7" s="250"/>
      <c r="AC7" s="250"/>
      <c r="AD7" s="279" t="str">
        <f>Sheet1!F5</f>
        <v>ผบ.454/2567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นางสาวพิชญธิดา ตาคำ</v>
      </c>
      <c r="G9" s="258"/>
      <c r="H9" s="258"/>
      <c r="I9" s="258"/>
      <c r="J9" s="258"/>
      <c r="K9" s="258"/>
      <c r="L9" s="258"/>
      <c r="M9" s="258"/>
      <c r="N9" s="258"/>
      <c r="O9" s="258"/>
      <c r="P9" s="258"/>
      <c r="Q9" s="258"/>
      <c r="R9" s="258"/>
      <c r="S9" s="2" t="str">
        <f>Sheet1!A13</f>
        <v>คู่สมรสจำเลยที่ 1</v>
      </c>
      <c r="Y9" s="265" t="str">
        <f>Sheet1!B13</f>
        <v>นายศิรวิทย์ สมศักดิ์</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นางสาวกัณฐิกา ตาคำ</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6" zoomScale="126" zoomScaleNormal="100" zoomScaleSheetLayoutView="126" workbookViewId="0">
      <selection activeCell="O52" sqref="O5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ผบ.362/2567 ในคดีหมายเลขแดงที่  ผบ.454/2567 ลว.9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13</v>
      </c>
      <c r="AV16" s="215" t="s">
        <v>335</v>
      </c>
    </row>
    <row r="17" spans="1:45">
      <c r="A17" s="188"/>
      <c r="B17" s="188"/>
      <c r="C17" s="258" t="str">
        <f>IF(AS17="","ซ่อนช่อง",CONCATENATE("1. ",VLOOKUP(AS17,Table1[#All],2,0)))</f>
        <v>1. นางสาวพิชญธิดา ตาคำ</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1-5104-00133-59-1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นายศิรวิทย์ สมศักดิ์</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1-5099-01584-57-8</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นางสาวกัณฐิกา ตาคำ</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3-5104-00369-93-1</v>
      </c>
      <c r="AE19" s="281"/>
      <c r="AF19" s="281"/>
      <c r="AG19" s="281"/>
      <c r="AH19" s="281"/>
      <c r="AI19" s="281"/>
      <c r="AJ19" s="281"/>
      <c r="AK19" s="281"/>
      <c r="AL19" s="195"/>
      <c r="AM19" s="193"/>
      <c r="AN19" s="193"/>
      <c r="AO19" s="193"/>
      <c r="AP19" s="193"/>
      <c r="AQ19" s="193"/>
      <c r="AS19" s="197" t="s">
        <v>212</v>
      </c>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4"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17</v>
      </c>
      <c r="Y10" s="272"/>
      <c r="Z10" s="284" t="s">
        <v>270</v>
      </c>
      <c r="AA10" s="284"/>
      <c r="AB10" s="272" t="s">
        <v>359</v>
      </c>
      <c r="AC10" s="272"/>
      <c r="AD10" s="272"/>
      <c r="AE10" s="272"/>
      <c r="AF10" s="272"/>
      <c r="AG10" s="272"/>
      <c r="AH10" s="284" t="s">
        <v>313</v>
      </c>
      <c r="AI10" s="284"/>
      <c r="AJ10" s="272">
        <v>2568</v>
      </c>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ผบ.362/2567 คดีหมายเลขแดงที่ ผบ.454/2567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นางสาวพิชญธิดา ตาคำ</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1-5104-00133-59-1</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2025-05-09T02:51:16Z</cp:lastPrinted>
  <dcterms:created xsi:type="dcterms:W3CDTF">2016-06-06T16:13:57Z</dcterms:created>
  <dcterms:modified xsi:type="dcterms:W3CDTF">2025-09-27T04:33:38Z</dcterms:modified>
</cp:coreProperties>
</file>