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จอมทอง\2879-นางยุพินธ์ ติ๊บต่อเปี้ย\"/>
    </mc:Choice>
  </mc:AlternateContent>
  <xr:revisionPtr revIDLastSave="0" documentId="8_{4588D670-4C00-495E-ADD1-F80DCD7D3677}"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คำขอที่ดิน!$A$1:$AQ$54</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<sst xmlns="http://schemas.openxmlformats.org/spreadsheetml/2006/main" count="719" uniqueCount="361">
  <si>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</si>
  <si>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</si>
  <si>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</si>
  <si>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</si>
  <si>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</si>
  <si>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</si>
  <si>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</si>
  <si>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</si>
  <si>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</si>
  <si>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</si>
  <si>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</si>
  <si>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</si>
  <si>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</si>
  <si>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</si>
  <si>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</si>
  <si>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</si>
  <si>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</si>
  <si>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</si>
  <si>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</si>
  <si>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</si>
  <si>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</si>
  <si>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</si>
  <si>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</si>
  <si>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</si>
  <si>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</si>
  <si>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</si>
  <si>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</si>
  <si>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</si>
  <si>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</si>
  <si>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</si>
  <si>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</si>
  <si>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</si>
  <si>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</si>
  <si>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</si>
  <si>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</si>
  <si>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</si>
  <si>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</si>
  <si>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</si>
  <si>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</si>
  <si>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</si>
  <si>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</si>
  <si>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</si>
  <si>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</si>
  <si>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</si>
  <si>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</si>
  <si>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</si>
  <si>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</si>
  <si>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</si>
  <si>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</si>
  <si>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</si>
  <si>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</si>
  <si>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</si>
  <si>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</si>
  <si>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</si>
  <si>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</si>
  <si>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</si>
  <si>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</si>
  <si>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</si>
  <si>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</si>
  <si>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</si>
  <si>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</si>
  <si>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</si>
  <si>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</si>
  <si>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</si>
  <si>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</si>
  <si>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</si>
  <si>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</si>
  <si>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</si>
  <si>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</si>
  <si>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</si>
  <si>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</si>
  <si>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</si>
  <si>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</si>
  <si>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</si>
  <si>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</si>
  <si>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</si>
  <si>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</si>
  <si>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</si>
  <si>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</si>
  <si>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</si>
  <si>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</si>
  <si>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</si>
  <si>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</si>
  <si>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</si>
  <si>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</si>
  <si>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</si>
  <si>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</si>
  <si>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</si>
  <si>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</si>
  <si>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</si>
  <si>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</si>
  <si>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</si>
  <si>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</si>
  <si>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</si>
  <si>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</si>
  <si>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</si>
  <si>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</si>
  <si>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</si>
  <si>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</si>
  <si>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</si>
  <si>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</si>
  <si>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</si>
  <si>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</si>
  <si>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</si>
  <si>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</si>
  <si>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</si>
  <si>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</si>
  <si>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</si>
  <si>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</si>
  <si>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</si>
  <si>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</si>
  <si>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</si>
  <si>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</si>
  <si>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</si>
  <si>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</si>
  <si>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</si>
  <si>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</si>
  <si>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</si>
  <si>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</si>
  <si>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</si>
  <si>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</si>
  <si>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</si>
  <si>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</si>
  <si>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</si>
  <si>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</si>
  <si>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</si>
  <si>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</si>
  <si>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</si>
  <si>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</si>
  <si>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</si>
  <si>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</si>
  <si>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</si>
  <si>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</si>
  <si>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</si>
  <si>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</si>
  <si>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</si>
  <si>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</si>
  <si>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</si>
  <si>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</si>
  <si>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</si>
  <si>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</si>
  <si>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</si>
  <si>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</si>
  <si>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</si>
  <si>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</si>
  <si>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</si>
  <si>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</si>
  <si>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</si>
  <si>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</si>
  <si>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</si>
  <si>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</si>
  <si>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</si>
  <si>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</si>
  <si>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</si>
  <si>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</si>
  <si>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</si>
  <si>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</si>
  <si>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</si>
  <si>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</si>
  <si>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</si>
  <si>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</si>
  <si>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</si>
  <si>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</si>
  <si>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</si>
  <si>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</si>
  <si>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</si>
  <si>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</si>
  <si>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</si>
  <si>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</si>
  <si>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</si>
  <si>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</si>
  <si>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</si>
  <si>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</si>
  <si>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</si>
  <si>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</si>
  <si>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</si>
  <si>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</si>
  <si>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</si>
  <si>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</si>
  <si>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</si>
  <si>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</si>
  <si>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</si>
  <si>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</si>
  <si>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</si>
  <si>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</si>
  <si>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</si>
  <si>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</si>
  <si>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</si>
  <si>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</si>
  <si>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</si>
  <si>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</si>
  <si>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</si>
  <si>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</si>
  <si>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</si>
  <si>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</si>
  <si>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</si>
  <si>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</si>
  <si>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</si>
  <si>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</si>
  <si>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</si>
  <si>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</si>
  <si>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</si>
  <si>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</si>
  <si>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</si>
  <si>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</si>
  <si>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</si>
  <si>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</si>
  <si>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</si>
  <si>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</si>
  <si>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</si>
  <si>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</si>
  <si>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</si>
  <si>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</si>
  <si>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</si>
  <si>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</si>
  <si>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</si>
  <si>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</si>
  <si>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</si>
  <si>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</si>
  <si>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</si>
  <si>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</si>
  <si>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</si>
  <si>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</si>
  <si>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</si>
  <si>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</si>
  <si>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</si>
  <si>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</si>
  <si>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</si>
  <si>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</si>
  <si>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</si>
  <si>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</si>
  <si>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</si>
  <si>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</si>
  <si>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</si>
  <si>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</si>
  <si>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</si>
  <si>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</si>
  <si>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</si>
  <si>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</si>
  <si>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</si>
  <si>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</si>
  <si>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</si>
  <si>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</si>
  <si>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</si>
  <si>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</si>
  <si>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</si>
  <si>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</si>
  <si>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</si>
  <si>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</si>
  <si>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</si>
  <si>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</si>
  <si>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</si>
  <si>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</si>
  <si>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</si>
  <si>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</si>
  <si>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</si>
  <si>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</si>
  <si>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</si>
  <si>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</si>
  <si>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</si>
  <si>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</si>
  <si>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</si>
  <si>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</si>
  <si>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</si>
  <si>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</si>
  <si>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</si>
  <si>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</si>
  <si>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</si>
  <si>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</si>
  <si>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</si>
  <si>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</si>
  <si>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</si>
  <si>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</si>
  <si>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</si>
  <si>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</si>
  <si>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</si>
  <si>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</si>
  <si>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</si>
  <si>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</si>
  <si>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</si>
  <si>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</si>
  <si>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</si>
  <si>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</si>
  <si>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</si>
  <si>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</si>
  <si>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</si>
  <si>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</si>
  <si>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</si>
  <si>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</si>
  <si>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</si>
  <si>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</si>
  <si>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</si>
  <si>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</si>
  <si>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</si>
  <si>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</si>
  <si>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</si>
  <si>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</si>
  <si>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</si>
  <si>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</si>
  <si>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</si>
  <si>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</si>
  <si>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</si>
  <si>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</si>
  <si>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</si>
  <si>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</si>
  <si>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</si>
  <si>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</si>
  <si>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</si>
  <si>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</si>
  <si>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</si>
  <si>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</si>
  <si>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</si>
  <si>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</si>
  <si>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</si>
  <si>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</si>
  <si>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</si>
  <si>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</si>
  <si>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</si>
  <si>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</si>
  <si>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</si>
  <si>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</si>
  <si>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</si>
  <si>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</si>
  <si>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</si>
  <si>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</si>
  <si>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</si>
  <si>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</si>
  <si>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</si>
  <si>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</si>
  <si>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</si>
  <si>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</si>
  <si>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</si>
  <si>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</si>
  <si>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</si>
  <si>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</si>
  <si>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</si>
  <si>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</si>
  <si>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</si>
  <si>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</si>
  <si>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</si>
  <si>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</si>
  <si>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</si>
  <si>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</si>
  <si>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</si>
  <si>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</si>
  <si>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</si>
  <si>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</si>
  <si>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</si>
  <si>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</si>
  <si>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</si>
  <si>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</si>
  <si>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สาขาจอมทอง</t>
  </si>
  <si>
    <t>2878(68) - รายงานผลสืบทรัพย์ ราย นางสาวอรวรรณ์ อัตมะ สาขาจอมทอง (สืบรอบที่ 1) - ไม่พบทรัพย์</t>
  </si>
  <si>
    <t>นางยุพิน ติ๊บต่อเปี้ย</t>
  </si>
  <si>
    <t>นายพูนศักดิ์ ติ๊บต่อเปี้ย</t>
  </si>
  <si>
    <t>นางฟองจันทร์ ชนะฟู</t>
  </si>
  <si>
    <t>นางลำดวน ปวนปันใจ</t>
  </si>
  <si>
    <t>3-5002-00067-42-7</t>
  </si>
  <si>
    <t>3-5002-00178-62-8</t>
  </si>
  <si>
    <t>3-5002-00061-77-1</t>
  </si>
  <si>
    <t>3-5002-00067-41-9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</si>
</sst>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คำสั่งสืบทรัพย์ครั้งที่ 2 (2/4/2568)</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v>
          </cell>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v>
          </cell>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//คำสั่งสืบทรัพย์ครั้งที่ 2 (2/4/2568)</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v>
          </cell>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v>
          </cell>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2 (2/4/2568)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D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D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D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D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D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D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D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D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D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D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D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D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D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D763"/>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cell r="CD764"/>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D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D771"/>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cell r="CI778"/>
          <cell r="CJ778"/>
          <cell r="CK778"/>
          <cell r="CL778"/>
          <cell r="CM778"/>
          <cell r="CN778"/>
          <cell r="CO778"/>
          <cell r="CP778"/>
          <cell r="CQ778"/>
          <cell r="CR778"/>
          <cell r="CS778"/>
          <cell r="CT778"/>
          <cell r="CU778"/>
          <cell r="CV778"/>
          <cell r="CW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D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D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D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D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D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D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D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D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D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D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D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D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D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D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D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D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D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D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D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D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D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D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D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D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D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D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D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D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D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D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D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D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D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D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D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D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D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D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D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D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D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D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D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D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D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D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D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D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D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D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D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D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D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D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D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D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D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D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D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D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D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D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D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D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D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D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D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cell r="CE948"/>
          <cell r="CF948"/>
          <cell r="CG948"/>
          <cell r="CH948"/>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cell r="CE949"/>
          <cell r="CF949"/>
          <cell r="CG949"/>
          <cell r="CH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cell r="CH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cell r="CE951"/>
          <cell r="CF951"/>
          <cell r="CG951"/>
          <cell r="CH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cell r="CE952"/>
          <cell r="CF952"/>
          <cell r="CG952"/>
          <cell r="CH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-พบว่ามีกรรมสิทธิ์ในที่ดินโฉนดเลขที่ 9989 อ.จอมทอง จ.เชียงใหม่ (ติดจำนอง)
-พบว่ามีกรรมสิทธิ์ในที่ดินโฉนดเลขที่ 35665 อ.จอมทอง จ.เชียงใหม่ (สินสมรส)
-ไม่พบว่ามีกรรมสิทธิ์ในที่ดิน อ.จอมทอง จ.เชียงใหม่
-พบว่ามีกรรมสิทธิ์ในที่ดินโฉนดเลขที่ 8452 อ.จอมทอง จ.เชียงใหม่ (สินส่วนตัว)
-ไม่พบว่ามีกรรมสิทธิ์ในที่ดิน อ.จอมทอง จ.เชียงใหม่
-พบว่ามีกรรมสิทธิ์ในที่ดินโฉนดเลขที่ 32375 อ.จอมทอง จ.เชียงใหม่ (สินสมรส)</v>
          </cell>
          <cell r="CH953" t="str">
            <v>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cell r="CE954"/>
          <cell r="CF954"/>
          <cell r="CG954"/>
          <cell r="CH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cell r="CH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cell r="CH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cell r="CE957"/>
          <cell r="CF957"/>
          <cell r="CG957"/>
          <cell r="CH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cell r="CH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cell r="CH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cell r="CH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cell r="CH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F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F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F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t="str">
            <v>ผบ.7269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6"/>
          <cell r="CA1026"/>
          <cell r="CB1026"/>
          <cell r="CC1026" t="str">
            <v>วชิราภรณ์</v>
          </cell>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B1270"/>
          <cell r="CC1270" t="str">
            <v>ปฏิยุทธ์</v>
          </cell>
          <cell r="CD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D1271"/>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D1272"/>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D1273"/>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B1274"/>
          <cell r="CC1274" t="str">
            <v>ปฏิยุทธ์</v>
          </cell>
          <cell r="CD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B1275"/>
          <cell r="CC1275" t="str">
            <v>ปฏิยุทธ์</v>
          </cell>
          <cell r="CD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D1276"/>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B1277"/>
          <cell r="CC1277" t="str">
            <v>ปฏิยุทธ์</v>
          </cell>
          <cell r="CD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D1278"/>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D1279"/>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B1280"/>
          <cell r="CC1280" t="str">
            <v>ปฏิยุทธิ์</v>
          </cell>
          <cell r="CD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B1281"/>
          <cell r="CC1281" t="str">
            <v>ปฏิยุทธ์</v>
          </cell>
          <cell r="CD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B1282"/>
          <cell r="CC1282" t="str">
            <v>ปฏิยุทธ์</v>
          </cell>
          <cell r="CD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D1283"/>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D1284"/>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B1285"/>
          <cell r="CC1285" t="str">
            <v>ปฏิยุทธ์</v>
          </cell>
          <cell r="CD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D1286"/>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B1287"/>
          <cell r="CC1287" t="str">
            <v>ปฏิยุทธ์</v>
          </cell>
          <cell r="CD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v>55082.94</v>
          </cell>
          <cell r="R1288">
            <v>11617.16</v>
          </cell>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D1288"/>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B1289"/>
          <cell r="CC1289" t="str">
            <v>ปฏิยุทธ์</v>
          </cell>
          <cell r="CD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D1290"/>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X1292"/>
          <cell r="Y1292"/>
          <cell r="Z1292"/>
          <cell r="AA1292">
            <v>10</v>
          </cell>
          <cell r="AB1292">
            <v>7</v>
          </cell>
          <cell r="AC1292">
            <v>2561</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A1292"/>
          <cell r="CB1292"/>
          <cell r="CC1292"/>
          <cell r="CD1292"/>
          <cell r="CE1292"/>
          <cell r="CF1292"/>
          <cell r="CG1292"/>
          <cell r="CH1292"/>
          <cell r="CI1292"/>
          <cell r="CJ1292"/>
          <cell r="CK1292"/>
          <cell r="CL1292"/>
          <cell r="CM1292"/>
          <cell r="CN1292"/>
          <cell r="CO1292"/>
          <cell r="CP1292"/>
          <cell r="CQ1292"/>
          <cell r="CR1292"/>
          <cell r="CS1292"/>
          <cell r="CT1292"/>
          <cell r="CU1292"/>
          <cell r="CV1292"/>
          <cell r="CW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D1343"/>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3/3/2568//รายงานผลสืบวันที่  21/4/2568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A1344"/>
          <cell r="CB1344">
            <v>4</v>
          </cell>
          <cell r="CC1344" t="str">
            <v>นุสบา</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A1345"/>
          <cell r="CB1345">
            <v>3</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A1348"/>
          <cell r="CB1348"/>
          <cell r="CC1348" t="str">
            <v>ปฏิยุทธ์</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t="str">
            <v>3-5711-00512-68-3</v>
          </cell>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A1359"/>
          <cell r="CB1359"/>
          <cell r="CC1359" t="str">
            <v xml:space="preserve">ปฏิยุทธ์  </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A1360"/>
          <cell r="CB1360"/>
          <cell r="CC1360" t="str">
            <v xml:space="preserve">ปฏิยุทธ์  </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A1361"/>
          <cell r="CB1361"/>
          <cell r="CC1361" t="str">
            <v xml:space="preserve">ปฏิยุทธ์  </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A1362"/>
          <cell r="CB1362"/>
          <cell r="CC1362" t="str">
            <v xml:space="preserve">ปฏิยุทธ์  </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X1364"/>
          <cell r="Y1364"/>
          <cell r="Z1364"/>
          <cell r="AA1364">
            <v>20</v>
          </cell>
          <cell r="AB1364">
            <v>8</v>
          </cell>
          <cell r="AC1364">
            <v>2567</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X1365"/>
          <cell r="Y1365"/>
          <cell r="Z1365"/>
          <cell r="AA1365">
            <v>11</v>
          </cell>
          <cell r="AB1365">
            <v>12</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X1366"/>
          <cell r="Y1366"/>
          <cell r="Z1366"/>
          <cell r="AA1366">
            <v>27</v>
          </cell>
          <cell r="AB1366">
            <v>1</v>
          </cell>
          <cell r="AC1366">
            <v>2568</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X1367"/>
          <cell r="Y1367"/>
          <cell r="Z1367"/>
          <cell r="AA1367">
            <v>26</v>
          </cell>
          <cell r="AB1367">
            <v>2</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X1368"/>
          <cell r="Y1368"/>
          <cell r="Z1368"/>
          <cell r="AA1368">
            <v>13</v>
          </cell>
          <cell r="AB1368">
            <v>8</v>
          </cell>
          <cell r="AC1368">
            <v>2567</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X1369"/>
          <cell r="Y1369"/>
          <cell r="Z1369"/>
          <cell r="AA1369">
            <v>16</v>
          </cell>
          <cell r="AB1369">
            <v>12</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X1370"/>
          <cell r="Y1370"/>
          <cell r="Z1370"/>
          <cell r="AA1370">
            <v>13</v>
          </cell>
          <cell r="AB1370">
            <v>1</v>
          </cell>
          <cell r="AC1370">
            <v>2568</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X1372"/>
          <cell r="Y1372"/>
          <cell r="Z1372"/>
          <cell r="AA1372">
            <v>26</v>
          </cell>
          <cell r="AB1372">
            <v>11</v>
          </cell>
          <cell r="AC1372">
            <v>2567</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X1373"/>
          <cell r="Y1373"/>
          <cell r="Z1373"/>
          <cell r="AA1373">
            <v>13</v>
          </cell>
          <cell r="AB1373">
            <v>1</v>
          </cell>
          <cell r="AC1373">
            <v>2568</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X1374"/>
          <cell r="Y1374"/>
          <cell r="Z1374"/>
          <cell r="AA1374">
            <v>16</v>
          </cell>
          <cell r="AB1374">
            <v>12</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X1377"/>
          <cell r="Y1377"/>
          <cell r="Z1377"/>
          <cell r="AA1377">
            <v>16</v>
          </cell>
          <cell r="AB1377">
            <v>12</v>
          </cell>
          <cell r="AC1377">
            <v>2567</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X1380"/>
          <cell r="Y1380"/>
          <cell r="Z1380"/>
          <cell r="AA1380">
            <v>23</v>
          </cell>
          <cell r="AB1380">
            <v>5</v>
          </cell>
          <cell r="AC1380">
            <v>2566</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X1381"/>
          <cell r="Y1381"/>
          <cell r="Z1381"/>
          <cell r="AA1381">
            <v>13</v>
          </cell>
          <cell r="AB1381">
            <v>1</v>
          </cell>
          <cell r="AC1381">
            <v>2568</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29/4/2568</v>
          </cell>
          <cell r="BC1381"/>
          <cell r="BD1381"/>
          <cell r="BE1381"/>
          <cell r="BF1381"/>
          <cell r="BG1381"/>
          <cell r="BH1381"/>
          <cell r="BI1381"/>
          <cell r="BJ1381"/>
          <cell r="BK1381"/>
          <cell r="BL1381"/>
          <cell r="BM1381" t="str">
            <v/>
          </cell>
          <cell r="BN1381" t="str">
            <v/>
          </cell>
          <cell r="BO1381" t="str">
            <v/>
          </cell>
          <cell r="BP1381" t="str">
            <v/>
          </cell>
          <cell r="BQ1381" t="str">
            <v/>
          </cell>
          <cell r="BR1381" t="str">
            <v/>
          </cell>
          <cell r="BS1381" t="str">
            <v/>
          </cell>
          <cell r="BT1381" t="str">
            <v>นายภัคดลรัตน์ พรมคำ</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8" sqref="B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2879</v>
      </c>
    </row>
    <row r="2" spans="1:11">
      <c r="A2" s="143" t="s">
        <v>251</v>
      </c>
      <c r="B2" s="145" t="str">
        <f t="array" ref="B2">_xlfn.IFS(I1&lt;850,VLOOKUP(I1,[1]บังคับคดี!$B:$ZZ,60,0),AND(I1&gt;=850,I1&lt;1435),VLOOKUP(I1,'[1]บังคับคดีใหม่ ปี2563-2564'!$B:$ZZ,63,0),I1&gt;=1435,VLOOKUP(I1,'[1]สืบทรัพย์ ปี 2564-25666'!$B:$ZZ,71,0))</f>
        <v>นางยุพินธ์ ติ๊บต่อเปี้ย</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888167010203</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800059510308</v>
      </c>
      <c r="C4" s="176" t="s">
        <v>264</v>
      </c>
      <c r="D4" s="219">
        <v>243968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ผบ.57/2567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ผบ.67/2567</v>
      </c>
      <c r="I5" s="157" t="s">
        <v>257</v>
      </c>
    </row>
    <row r="6" spans="1:11">
      <c r="A6" s="153" t="s">
        <v>337</v>
      </c>
      <c r="B6" s="171">
        <v>106069.56</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353</v>
      </c>
      <c r="C12" s="203" t="s">
        <v>357</v>
      </c>
      <c r="D12" s="152"/>
      <c r="E12" s="158"/>
      <c r="F12" s="169"/>
      <c r="G12" s="152"/>
      <c r="I12" s="249" t="s">
        <v>242</v>
      </c>
      <c r="J12" s="249"/>
      <c r="K12" s="249"/>
    </row>
    <row r="13" spans="1:11" s="151" customFormat="1">
      <c r="A13" s="165" t="str">
        <f>IF(B14="","คู่สมรส","คู่สมรสจำเลยที่ 1")</f>
        <v>คู่สมรสจำเลยที่ 1</v>
      </c>
      <c r="B13" s="158" t="s">
        <v>354</v>
      </c>
      <c r="C13" s="203" t="s">
        <v>358</v>
      </c>
      <c r="D13" s="152"/>
      <c r="E13" s="158"/>
      <c r="F13" s="169"/>
      <c r="G13" s="152"/>
      <c r="I13" s="249"/>
      <c r="J13" s="249"/>
      <c r="K13" s="249"/>
    </row>
    <row r="14" spans="1:11" s="151" customFormat="1">
      <c r="A14" s="165" t="s">
        <v>212</v>
      </c>
      <c r="B14" s="158" t="s">
        <v>355</v>
      </c>
      <c r="C14" s="203" t="s">
        <v>359</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356</v>
      </c>
      <c r="C16" s="203" t="s">
        <v>360</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2879 - รายงานผลสืบทรัพย์ ราย นางยุพินธ์ ติ๊บต่อเปี้ย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L5" sqref="AL5"/>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นางยุพินธ์ ติ๊บต่อเปี้ย</v>
      </c>
      <c r="F4" s="272"/>
      <c r="G4" s="272"/>
      <c r="H4" s="272"/>
      <c r="I4" s="272"/>
      <c r="J4" s="272"/>
      <c r="K4" s="272"/>
      <c r="L4" s="272"/>
      <c r="M4" s="272"/>
      <c r="N4" s="272"/>
      <c r="O4" s="272"/>
      <c r="P4" s="272"/>
      <c r="Q4" s="272"/>
      <c r="R4" s="272"/>
      <c r="S4" s="272"/>
      <c r="T4" s="272"/>
      <c r="U4" s="252" t="s">
        <v>73</v>
      </c>
      <c r="V4" s="252"/>
      <c r="W4" s="272" t="str">
        <f>Sheet1!D2</f>
        <v>จอมทอง</v>
      </c>
      <c r="X4" s="272"/>
      <c r="Y4" s="272"/>
      <c r="Z4" s="272"/>
      <c r="AA4" s="272"/>
      <c r="AB4" s="272"/>
      <c r="AC4" s="272"/>
      <c r="AD4" s="272"/>
      <c r="AE4" s="272"/>
      <c r="AF4" s="272"/>
      <c r="AG4" s="272"/>
      <c r="AH4" s="272"/>
      <c r="AI4" s="272"/>
      <c r="AJ4" s="272"/>
      <c r="AK4" s="138"/>
      <c r="AL4" s="186" t="s">
        <v>261</v>
      </c>
      <c r="AM4" s="185" t="s">
        <v>352</v>
      </c>
      <c r="AO4" s="161" t="s">
        <v>241</v>
      </c>
      <c r="AP4" s="138"/>
      <c r="AQ4" s="138"/>
    </row>
    <row r="5" spans="1:43">
      <c r="A5" s="19" t="s">
        <v>206</v>
      </c>
      <c r="B5" s="137"/>
      <c r="D5" s="272" t="str">
        <f>Sheet1!B3</f>
        <v>สินเชื่อพัฒนาองค์กรชุมชน(รายบุคคล)</v>
      </c>
      <c r="E5" s="272"/>
      <c r="F5" s="272"/>
      <c r="G5" s="272"/>
      <c r="H5" s="272"/>
      <c r="I5" s="272"/>
      <c r="J5" s="272"/>
      <c r="K5" s="272"/>
      <c r="L5" s="272"/>
      <c r="M5" s="272"/>
      <c r="N5" s="272"/>
      <c r="O5" s="272"/>
      <c r="P5" s="272"/>
      <c r="Q5" s="272"/>
      <c r="R5" s="272"/>
      <c r="S5" s="252" t="s">
        <v>208</v>
      </c>
      <c r="T5" s="252"/>
      <c r="U5" s="252"/>
      <c r="V5" s="252"/>
      <c r="W5" s="278">
        <f>IF(OR(Sheet1!D3=0,Sheet1!D3="-"),"-",Sheet1!D3)</f>
        <v>888167010203</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2879(68) - รายงานผลสืบทรัพย์ ราย นางยุพินธ์ ติ๊บต่อเปี้ย สาขาจอมทอง (สืบรอบที่ 1) - ไม่พบทรัพย์</v>
      </c>
      <c r="AM5" s="138"/>
      <c r="AO5" s="162" t="s">
        <v>258</v>
      </c>
      <c r="AP5" s="138"/>
      <c r="AQ5" s="138"/>
    </row>
    <row r="6" spans="1:43">
      <c r="A6" s="19" t="s">
        <v>207</v>
      </c>
      <c r="B6" s="137"/>
      <c r="F6" s="273">
        <f>Sheet1!B4</f>
        <v>800059510308</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ผบ.57/2567</v>
      </c>
      <c r="R7" s="279"/>
      <c r="S7" s="279"/>
      <c r="T7" s="279"/>
      <c r="U7" s="279"/>
      <c r="V7" s="279"/>
      <c r="W7" s="279"/>
      <c r="X7" s="250" t="s">
        <v>210</v>
      </c>
      <c r="Y7" s="250"/>
      <c r="Z7" s="250"/>
      <c r="AA7" s="250"/>
      <c r="AB7" s="250"/>
      <c r="AC7" s="250"/>
      <c r="AD7" s="279" t="str">
        <f>Sheet1!F5</f>
        <v>ผบ.67/2567</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นางยุพิน ติ๊บต่อเปี้ย</v>
      </c>
      <c r="G9" s="258"/>
      <c r="H9" s="258"/>
      <c r="I9" s="258"/>
      <c r="J9" s="258"/>
      <c r="K9" s="258"/>
      <c r="L9" s="258"/>
      <c r="M9" s="258"/>
      <c r="N9" s="258"/>
      <c r="O9" s="258"/>
      <c r="P9" s="258"/>
      <c r="Q9" s="258"/>
      <c r="R9" s="258"/>
      <c r="S9" s="2" t="str">
        <f>Sheet1!A13</f>
        <v>คู่สมรสจำเลยที่ 1</v>
      </c>
      <c r="Y9" s="265" t="str">
        <f>Sheet1!B13</f>
        <v>นายพูนศักดิ์ ติ๊บต่อเปี้ย</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นางฟองจันทร์ ชนะฟู</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นางลำดวน ปวนปันใจ</v>
      </c>
      <c r="G11" s="258"/>
      <c r="H11" s="258"/>
      <c r="I11" s="258"/>
      <c r="J11" s="258"/>
      <c r="K11" s="258"/>
      <c r="L11" s="258"/>
      <c r="M11" s="258"/>
      <c r="N11" s="258"/>
      <c r="O11" s="258"/>
      <c r="P11" s="258"/>
      <c r="Q11" s="258"/>
      <c r="R11" s="258"/>
      <c r="S11" s="2" t="s">
        <v>215</v>
      </c>
      <c r="Y11" s="265" t="str">
        <f>Sheet1!B17</f>
        <v>-</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7" zoomScaleNormal="100" zoomScaleSheetLayoutView="100" workbookViewId="0">
      <selection activeCell="A21" sqref="A21:XFD2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351</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ผบ.57/2567 ในคดีหมายเลขแดงที่  ผบ.67/2567 ลว.16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12</v>
      </c>
      <c r="AV16" s="215" t="s">
        <v>335</v>
      </c>
    </row>
    <row r="17" spans="1:45">
      <c r="A17" s="188"/>
      <c r="B17" s="188"/>
      <c r="C17" s="258" t="str">
        <f>IF(AS17="","ซ่อนช่อง",CONCATENATE("1. ",VLOOKUP(AS17,Table1[#All],2,0)))</f>
        <v>1. นางยุพิน ติ๊บต่อเปี้ย</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3-5002-00067-42-7</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นายพูนศักดิ์ ติ๊บต่อเปี้ย</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3-5002-00178-62-8</v>
      </c>
      <c r="AE18" s="281"/>
      <c r="AF18" s="281"/>
      <c r="AG18" s="281"/>
      <c r="AH18" s="281"/>
      <c r="AI18" s="281"/>
      <c r="AJ18" s="281"/>
      <c r="AK18" s="281"/>
      <c r="AL18" s="195"/>
      <c r="AM18" s="193"/>
      <c r="AN18" s="193"/>
      <c r="AO18" s="193"/>
      <c r="AP18" s="193"/>
      <c r="AQ18" s="193"/>
      <c r="AS18" s="197" t="s">
        <v>350</v>
      </c>
    </row>
    <row r="19" spans="1:45">
      <c r="A19" s="193"/>
      <c r="B19" s="193"/>
      <c r="C19" s="280" t="str">
        <f>IF(AS19="","ซ่อนช่อง",CONCATENATE("3. ",VLOOKUP(AS19,Table1[#All],2,0)))</f>
        <v>3. นางฟองจันทร์ ชนะฟู</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3-5002-00061-77-1</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นางลำดวน ปวนปันใจ</v>
      </c>
      <c r="D20" s="280"/>
      <c r="E20" s="280"/>
      <c r="F20" s="280"/>
      <c r="G20" s="280"/>
      <c r="H20" s="280"/>
      <c r="I20" s="280"/>
      <c r="J20" s="280"/>
      <c r="K20" s="280"/>
      <c r="L20" s="280"/>
      <c r="M20" s="280"/>
      <c r="N20" s="280"/>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3-5002-00067-41-9</v>
      </c>
      <c r="AE20" s="281"/>
      <c r="AF20" s="281"/>
      <c r="AG20" s="281"/>
      <c r="AH20" s="281"/>
      <c r="AI20" s="281"/>
      <c r="AJ20" s="281"/>
      <c r="AK20" s="281"/>
      <c r="AL20" s="195"/>
      <c r="AM20" s="193"/>
      <c r="AN20" s="193"/>
      <c r="AO20" s="193"/>
      <c r="AP20" s="193"/>
      <c r="AQ20" s="193"/>
      <c r="AS20" s="197" t="s">
        <v>213</v>
      </c>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2"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3"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t="3.6" customHeight="1">
      <c r="B50" s="188"/>
      <c r="C50" s="188"/>
      <c r="D50" s="188"/>
      <c r="E50" s="188"/>
      <c r="F50" s="188"/>
      <c r="G50" s="188"/>
      <c r="H50" s="188"/>
      <c r="I50" s="188"/>
    </row>
    <row r="51" spans="1:12">
      <c r="A51" s="2" t="s">
        <v>305</v>
      </c>
    </row>
    <row r="52" spans="1:12">
      <c r="A52" s="2" t="s">
        <v>306</v>
      </c>
    </row>
    <row r="53" spans="1:12" ht="3.6" hidden="1" customHeight="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ผบ.57/2567 คดีหมายเลขแดงที่ ผบ.67/2567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นางยุพิน ติ๊บต่อเปี้ย</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3-5002-00067-42-7</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2025-05-09T03:38:38Z</cp:lastPrinted>
  <dcterms:created xsi:type="dcterms:W3CDTF">2016-06-06T16:13:57Z</dcterms:created>
  <dcterms:modified xsi:type="dcterms:W3CDTF">2025-05-09T03:47:56Z</dcterms:modified>
</cp:coreProperties>
</file>