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แอร์พอร์ต\1690- นายศราวุธ แง่มจันทร์\"/>
    </mc:Choice>
  </mc:AlternateContent>
  <xr:revisionPtr revIDLastSave="0" documentId="8_{A5699346-F976-4EB8-90EA-5310C1CDA3B5}"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<sst xmlns="http://schemas.openxmlformats.org/spreadsheetml/2006/main" count="718" uniqueCount="358">
  <si>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</si>
  <si>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</si>
  <si>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</si>
  <si>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</si>
  <si>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</si>
  <si>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</si>
  <si>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</si>
  <si>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</si>
  <si>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</si>
  <si>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</si>
  <si>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</si>
  <si>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</si>
  <si>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</si>
  <si>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</si>
  <si>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</si>
  <si>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</si>
  <si>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</si>
  <si>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</si>
  <si>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</si>
  <si>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</si>
  <si>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</si>
  <si>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</si>
  <si>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</si>
  <si>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</si>
  <si>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</si>
  <si>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</si>
  <si>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</si>
  <si>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</si>
  <si>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</si>
  <si>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</si>
  <si>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</si>
  <si>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</si>
  <si>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</si>
  <si>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</si>
  <si>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</si>
  <si>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</si>
  <si>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</si>
  <si>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</si>
  <si>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</si>
  <si>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</si>
  <si>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</si>
  <si>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</si>
  <si>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</si>
  <si>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</si>
  <si>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</si>
  <si>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</si>
  <si>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</si>
  <si>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</si>
  <si>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</si>
  <si>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</si>
  <si>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</si>
  <si>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</si>
  <si>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</si>
  <si>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</si>
  <si>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</si>
  <si>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</si>
  <si>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</si>
  <si>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</si>
  <si>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</si>
  <si>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</si>
  <si>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</si>
  <si>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</si>
  <si>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</si>
  <si>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</si>
  <si>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</si>
  <si>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</si>
  <si>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</si>
  <si>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</si>
  <si>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</si>
  <si>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</si>
  <si>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</si>
  <si>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</si>
  <si>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</si>
  <si>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</si>
  <si>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</si>
  <si>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</si>
  <si>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</si>
  <si>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</si>
  <si>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</si>
  <si>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</si>
  <si>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</si>
  <si>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</si>
  <si>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</si>
  <si>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</si>
  <si>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</si>
  <si>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</si>
  <si>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</si>
  <si>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</si>
  <si>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</si>
  <si>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</si>
  <si>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</si>
  <si>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</si>
  <si>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</si>
  <si>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</si>
  <si>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</si>
  <si>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</si>
  <si>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</si>
  <si>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</si>
  <si>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</si>
  <si>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</si>
  <si>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</si>
  <si>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</si>
  <si>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</si>
  <si>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</si>
  <si>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</si>
  <si>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</si>
  <si>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</si>
  <si>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</si>
  <si>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</si>
  <si>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</si>
  <si>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</si>
  <si>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</si>
  <si>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</si>
  <si>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</si>
  <si>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</si>
  <si>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</si>
  <si>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</si>
  <si>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</si>
  <si>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</si>
  <si>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</si>
  <si>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</si>
  <si>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</si>
  <si>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</si>
  <si>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</si>
  <si>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</si>
  <si>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</si>
  <si>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</si>
  <si>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</si>
  <si>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</si>
  <si>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</si>
  <si>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</si>
  <si>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</si>
  <si>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</si>
  <si>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</si>
  <si>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</si>
  <si>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</si>
  <si>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</si>
  <si>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</si>
  <si>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</si>
  <si>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</si>
  <si>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</si>
  <si>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</si>
  <si>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</si>
  <si>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</si>
  <si>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</si>
  <si>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</si>
  <si>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</si>
  <si>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</si>
  <si>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</si>
  <si>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</si>
  <si>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</si>
  <si>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</si>
  <si>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</si>
  <si>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</si>
  <si>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</si>
  <si>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</si>
  <si>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</si>
  <si>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</si>
  <si>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</si>
  <si>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</si>
  <si>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</si>
  <si>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</si>
  <si>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</si>
  <si>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</si>
  <si>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</si>
  <si>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</si>
  <si>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</si>
  <si>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</si>
  <si>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</si>
  <si>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</si>
  <si>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</si>
  <si>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</si>
  <si>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</si>
  <si>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</si>
  <si>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</si>
  <si>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</si>
  <si>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</si>
  <si>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</si>
  <si>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</si>
  <si>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</si>
  <si>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</si>
  <si>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</si>
  <si>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</si>
  <si>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</si>
  <si>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</si>
  <si>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</si>
  <si>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</si>
  <si>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</si>
  <si>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</si>
  <si>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</si>
  <si>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</si>
  <si>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</si>
  <si>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</si>
  <si>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</si>
  <si>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</si>
  <si>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</si>
  <si>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</si>
  <si>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</si>
  <si>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</si>
  <si>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</si>
  <si>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</si>
  <si>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</si>
  <si>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</si>
  <si>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</si>
  <si>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</si>
  <si>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</si>
  <si>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</si>
  <si>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</si>
  <si>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</si>
  <si>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</si>
  <si>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</si>
  <si>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</si>
  <si>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</si>
  <si>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</si>
  <si>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</si>
  <si>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</si>
  <si>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</si>
  <si>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</si>
  <si>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</si>
  <si>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</si>
  <si>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</si>
  <si>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</si>
  <si>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</si>
  <si>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</si>
  <si>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</si>
  <si>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</si>
  <si>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</si>
  <si>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</si>
  <si>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</si>
  <si>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</si>
  <si>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</si>
  <si>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</si>
  <si>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</si>
  <si>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</si>
  <si>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</si>
  <si>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</si>
  <si>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</si>
  <si>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</si>
  <si>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</si>
  <si>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</si>
  <si>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</si>
  <si>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</si>
  <si>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</si>
  <si>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</si>
  <si>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</si>
  <si>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</si>
  <si>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</si>
  <si>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</si>
  <si>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</si>
  <si>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</si>
  <si>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</si>
  <si>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</si>
  <si>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</si>
  <si>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</si>
  <si>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</si>
  <si>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</si>
  <si>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</si>
  <si>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</si>
  <si>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</si>
  <si>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</si>
  <si>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</si>
  <si>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</si>
  <si>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</si>
  <si>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</si>
  <si>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</si>
  <si>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</si>
  <si>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</si>
  <si>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</si>
  <si>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</si>
  <si>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</si>
  <si>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</si>
  <si>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</si>
  <si>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</si>
  <si>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</si>
  <si>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</si>
  <si>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</si>
  <si>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</si>
  <si>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</si>
  <si>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</si>
  <si>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</si>
  <si>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</si>
  <si>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</si>
  <si>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</si>
  <si>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</si>
  <si>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</si>
  <si>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</si>
  <si>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</si>
  <si>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</si>
  <si>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</si>
  <si>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</si>
  <si>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</si>
  <si>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</si>
  <si>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</si>
  <si>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</si>
  <si>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</si>
  <si>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</si>
  <si>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</si>
  <si>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</si>
  <si>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</si>
  <si>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</si>
  <si>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</si>
  <si>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</si>
  <si>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</si>
  <si>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</si>
  <si>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</si>
  <si>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</si>
  <si>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</si>
  <si>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</si>
  <si>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</si>
  <si>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</si>
  <si>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</si>
  <si>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</si>
  <si>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</si>
  <si>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</si>
  <si>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</si>
  <si>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</si>
  <si>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</si>
  <si>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</si>
  <si>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</si>
  <si>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</si>
  <si>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</si>
  <si>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</si>
  <si>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</si>
  <si>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</si>
  <si>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</si>
  <si>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</si>
  <si>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</si>
  <si>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</si>
  <si>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</si>
  <si>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</si>
  <si>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</si>
  <si>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</si>
  <si>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</si>
  <si>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</si>
  <si>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</si>
  <si>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</si>
  <si>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</si>
  <si>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</si>
  <si>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</si>
  <si>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</si>
  <si>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</si>
  <si>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</si>
  <si>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</si>
  <si>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</si>
  <si>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</si>
  <si>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</si>
  <si>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</si>
  <si>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</si>
  <si>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</si>
  <si>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</si>
  <si>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</si>
  <si>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นายศราวุฒิหรือศราวุธ แง่มจันทร์</t>
  </si>
  <si>
    <t>นางสาวทัย ทำบัน</t>
  </si>
  <si>
    <t>นางสาวจุฑามาศ ทองคำ</t>
  </si>
  <si>
    <t>1-5016-00077-98-0</t>
  </si>
  <si>
    <t>8-5010-73007-08-2</t>
  </si>
  <si>
    <t>1-5007-00142-06-5</t>
  </si>
  <si>
    <t>1690(68) - รายงานผลสืบทรัพย์ ราย นายศราวุธ แง่มจันทร์ สาขาเซ็นทรัล แอร์พอร์ต พลาซ่า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</si>
</sst>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1690</v>
      </c>
    </row>
    <row r="2" spans="1:11">
      <c r="A2" s="143" t="s">
        <v>251</v>
      </c>
      <c r="B2" s="145" t="str">
        <f t="array" ref="B2">_xlfn.IFS(I1&lt;850,VLOOKUP(I1,[1]บังคับคดี!$B:$ZZ,60,0),AND(I1&gt;=850,I1&lt;1435),VLOOKUP(I1,'[1]บังคับคดีใหม่ ปี2563-2564'!$B:$ZZ,63,0),I1&gt;=1435,VLOOKUP(I1,'[1]สืบทรัพย์ ปี 2564-25666'!$B:$ZZ,71,0))</f>
        <v>นายศราวุธ แง่มจันทร์</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883163010290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800026039555</v>
      </c>
      <c r="C4" s="176" t="s">
        <v>264</v>
      </c>
      <c r="D4" s="219">
        <v>242870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ผบE694/2564</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ผบE770/2564</v>
      </c>
      <c r="I5" s="157" t="s">
        <v>257</v>
      </c>
    </row>
    <row r="6" spans="1:11">
      <c r="A6" s="153" t="s">
        <v>337</v>
      </c>
      <c r="B6" s="171">
        <v>50250.85</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352</v>
      </c>
      <c r="C14" s="203" t="s">
        <v>355</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353</v>
      </c>
      <c r="C16" s="203" t="s">
        <v>356</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1690 - รายงานผลสืบทรัพย์ ราย นายศราวุธ แง่มจันทร์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นายศราวุธ แง่มจันทร์</v>
      </c>
      <c r="F4" s="255"/>
      <c r="G4" s="255"/>
      <c r="H4" s="255"/>
      <c r="I4" s="255"/>
      <c r="J4" s="255"/>
      <c r="K4" s="255"/>
      <c r="L4" s="255"/>
      <c r="M4" s="255"/>
      <c r="N4" s="255"/>
      <c r="O4" s="255"/>
      <c r="P4" s="255"/>
      <c r="Q4" s="255"/>
      <c r="R4" s="255"/>
      <c r="S4" s="255"/>
      <c r="T4" s="255"/>
      <c r="U4" s="254" t="s">
        <v>73</v>
      </c>
      <c r="V4" s="254"/>
      <c r="W4" s="255" t="str">
        <f>Sheet1!D2</f>
        <v>เซ็นทรัล แอร์พอร์ต พลาซ่า เชียงใหม่</v>
      </c>
      <c r="X4" s="255"/>
      <c r="Y4" s="255"/>
      <c r="Z4" s="255"/>
      <c r="AA4" s="255"/>
      <c r="AB4" s="255"/>
      <c r="AC4" s="255"/>
      <c r="AD4" s="255"/>
      <c r="AE4" s="255"/>
      <c r="AF4" s="255"/>
      <c r="AG4" s="255"/>
      <c r="AH4" s="255"/>
      <c r="AI4" s="255"/>
      <c r="AJ4" s="255"/>
      <c r="AK4" s="138"/>
      <c r="AL4" s="186" t="s">
        <v>261</v>
      </c>
      <c r="AM4" s="185" t="s">
        <v>357</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883163010290</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1690(68) - รายงานผลสืบทรัพย์ ราย นายศราวุธ แง่มจันทร์ สาขาเซ็นทรัล แอร์พอร์ต พลาซ่า เชียงใหม่ (สืบรอบที่ 1) - ไม่พบทรัพย์</v>
      </c>
      <c r="AM5" s="138"/>
      <c r="AO5" s="162" t="s">
        <v>258</v>
      </c>
      <c r="AP5" s="138"/>
      <c r="AQ5" s="138"/>
    </row>
    <row r="6" spans="1:43">
      <c r="A6" s="19" t="s">
        <v>207</v>
      </c>
      <c r="B6" s="137"/>
      <c r="F6" s="259">
        <f>Sheet1!B4</f>
        <v>800026039555</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ผบE694/2564</v>
      </c>
      <c r="R7" s="256"/>
      <c r="S7" s="256"/>
      <c r="T7" s="256"/>
      <c r="U7" s="256"/>
      <c r="V7" s="256"/>
      <c r="W7" s="256"/>
      <c r="X7" s="278" t="s">
        <v>210</v>
      </c>
      <c r="Y7" s="278"/>
      <c r="Z7" s="278"/>
      <c r="AA7" s="278"/>
      <c r="AB7" s="278"/>
      <c r="AC7" s="278"/>
      <c r="AD7" s="256" t="str">
        <f>Sheet1!F5</f>
        <v>ผบE770/2564</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นายศราวุฒิหรือศราวุธ แง่มจันทร์</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นางสาวทัย ทำบัน</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นางสาวจุฑามาศ ทองคำ</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7" zoomScale="126" zoomScaleNormal="100" zoomScaleSheetLayoutView="126" workbookViewId="0">
      <selection activeCell="AT18" sqref="AT18"/>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ผบE694/2564 ในคดีหมายเลขแดงที่  ผบE770/2564 ลว.13 ธันวาคม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13</v>
      </c>
      <c r="AV16" s="215" t="s">
        <v>335</v>
      </c>
    </row>
    <row r="17" spans="1:45">
      <c r="A17" s="188"/>
      <c r="B17" s="188"/>
      <c r="C17" s="257" t="str">
        <f>IF(AS17="","ซ่อนช่อง",CONCATENATE("1. ",VLOOKUP(AS17,Table1[#All],2,0)))</f>
        <v>1. นายศราวุฒิหรือศราวุธ แง่มจันทร์</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1-5016-00077-98-0</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นางสาวทัย ทำบัน</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8-5010-73007-08-2</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นางสาวจุฑามาศ ทองคำ</v>
      </c>
      <c r="D19" s="284"/>
      <c r="E19" s="284"/>
      <c r="F19" s="284"/>
      <c r="G19" s="284"/>
      <c r="H19" s="284"/>
      <c r="I19" s="284"/>
      <c r="J19" s="284"/>
      <c r="K19" s="284"/>
      <c r="L19" s="284"/>
      <c r="M19" s="284"/>
      <c r="N19" s="284"/>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1-5007-00142-06-5</v>
      </c>
      <c r="AE19" s="285"/>
      <c r="AF19" s="285"/>
      <c r="AG19" s="285"/>
      <c r="AH19" s="285"/>
      <c r="AI19" s="285"/>
      <c r="AJ19" s="285"/>
      <c r="AK19" s="285"/>
      <c r="AL19" s="195"/>
      <c r="AM19" s="193"/>
      <c r="AN19" s="193"/>
      <c r="AO19" s="193"/>
      <c r="AP19" s="193"/>
      <c r="AQ19" s="193"/>
      <c r="AS19" s="197" t="s">
        <v>213</v>
      </c>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ผบE694/2564 คดีหมายเลขแดงที่ ผบE770/2564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นายศราวุฒิหรือศราวุธ แง่มจันทร์</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1-5016-00077-98-0</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2025-05-17T06:49:00Z</cp:lastPrinted>
  <dcterms:created xsi:type="dcterms:W3CDTF">2016-06-06T16:13:57Z</dcterms:created>
  <dcterms:modified xsi:type="dcterms:W3CDTF">2025-05-17T06:52:12Z</dcterms:modified>
</cp:coreProperties>
</file>