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ศ.3\1197-นางสาวศิริพร ท้ายนาวา\"/>
    </mc:Choice>
  </mc:AlternateContent>
  <xr:revisionPtr revIDLastSave="0" documentId="8_{37CCE9BF-9B12-4108-BC26-D0CD9DAB017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<sst xmlns="http://schemas.openxmlformats.org/spreadsheetml/2006/main" count="713" uniqueCount="374">
  <si>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</si>
  <si>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</si>
  <si>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</si>
  <si>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</si>
  <si>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</si>
  <si>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</si>
  <si>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</si>
  <si>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</si>
  <si>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</si>
  <si>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</si>
  <si>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</si>
  <si>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</si>
  <si>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</si>
  <si>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</si>
  <si>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</si>
  <si>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</si>
  <si>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</si>
  <si>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</si>
  <si>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</si>
  <si>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</si>
  <si>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</si>
  <si>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</si>
  <si>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</si>
  <si>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</si>
  <si>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</si>
  <si>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</si>
  <si>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</si>
  <si>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</si>
  <si>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</si>
  <si>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</si>
  <si>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</si>
  <si>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</si>
  <si>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</si>
  <si>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</si>
  <si>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</si>
  <si>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</si>
  <si>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</si>
  <si>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</si>
  <si>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</si>
  <si>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</si>
  <si>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</si>
  <si>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</si>
  <si>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</si>
  <si>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</si>
  <si>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</si>
  <si>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</si>
  <si>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</si>
  <si>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</si>
  <si>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</si>
  <si>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</si>
  <si>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</si>
  <si>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</si>
  <si>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</si>
  <si>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</si>
  <si>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</si>
  <si>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</si>
  <si>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</si>
  <si>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</si>
  <si>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</si>
  <si>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</si>
  <si>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</si>
  <si>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</si>
  <si>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</si>
  <si>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</si>
  <si>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</si>
  <si>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</si>
  <si>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</si>
  <si>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</si>
  <si>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</si>
  <si>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</si>
  <si>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</si>
  <si>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</si>
  <si>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</si>
  <si>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</si>
  <si>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</si>
  <si>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</si>
  <si>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</si>
  <si>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</si>
  <si>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</si>
  <si>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</si>
  <si>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</si>
  <si>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</si>
  <si>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</si>
  <si>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</si>
  <si>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</si>
  <si>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</si>
  <si>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</si>
  <si>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</si>
  <si>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</si>
  <si>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</si>
  <si>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</si>
  <si>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</si>
  <si>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</si>
  <si>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</si>
  <si>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</si>
  <si>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</si>
  <si>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</si>
  <si>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</si>
  <si>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</si>
  <si>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</si>
  <si>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</si>
  <si>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</si>
  <si>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</si>
  <si>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</si>
  <si>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</si>
  <si>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</si>
  <si>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</si>
  <si>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</si>
  <si>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</si>
  <si>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</si>
  <si>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</si>
  <si>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</si>
  <si>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</si>
  <si>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</si>
  <si>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</si>
  <si>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</si>
  <si>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</si>
  <si>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</si>
  <si>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</si>
  <si>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</si>
  <si>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</si>
  <si>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</si>
  <si>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</si>
  <si>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</si>
  <si>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</si>
  <si>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</si>
  <si>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</si>
  <si>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</si>
  <si>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</si>
  <si>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</si>
  <si>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</si>
  <si>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</si>
  <si>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</si>
  <si>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</si>
  <si>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</si>
  <si>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</si>
  <si>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</si>
  <si>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</si>
  <si>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</si>
  <si>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</si>
  <si>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</si>
  <si>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</si>
  <si>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</si>
  <si>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</si>
  <si>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</si>
  <si>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</si>
  <si>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</si>
  <si>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</si>
  <si>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</si>
  <si>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</si>
  <si>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</si>
  <si>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</si>
  <si>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</si>
  <si>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</si>
  <si>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</si>
  <si>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</si>
  <si>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</si>
  <si>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</si>
  <si>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</si>
  <si>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</si>
  <si>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</si>
  <si>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</si>
  <si>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</si>
  <si>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</si>
  <si>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</si>
  <si>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</si>
  <si>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</si>
  <si>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</si>
  <si>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</si>
  <si>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</si>
  <si>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</si>
  <si>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</si>
  <si>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</si>
  <si>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</si>
  <si>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</si>
  <si>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</si>
  <si>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</si>
  <si>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</si>
  <si>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</si>
  <si>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</si>
  <si>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</si>
  <si>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</si>
  <si>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</si>
  <si>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</si>
  <si>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</si>
  <si>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</si>
  <si>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</si>
  <si>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</si>
  <si>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</si>
  <si>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</si>
  <si>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</si>
  <si>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</si>
  <si>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</si>
  <si>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</si>
  <si>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</si>
  <si>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</si>
  <si>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</si>
  <si>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</si>
  <si>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</si>
  <si>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</si>
  <si>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</si>
  <si>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</si>
  <si>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</si>
  <si>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</si>
  <si>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</si>
  <si>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</si>
  <si>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</si>
  <si>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</si>
  <si>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</si>
  <si>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</si>
  <si>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</si>
  <si>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</si>
  <si>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</si>
  <si>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</si>
  <si>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</si>
  <si>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</si>
  <si>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</si>
  <si>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</si>
  <si>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</si>
  <si>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</si>
  <si>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</si>
  <si>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</si>
  <si>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</si>
  <si>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</si>
  <si>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</si>
  <si>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</si>
  <si>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</si>
  <si>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</si>
  <si>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</si>
  <si>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</si>
  <si>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</si>
  <si>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</si>
  <si>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</si>
  <si>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</si>
  <si>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</si>
  <si>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</si>
  <si>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</si>
  <si>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</si>
  <si>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</si>
  <si>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</si>
  <si>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</si>
  <si>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</si>
  <si>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</si>
  <si>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</si>
  <si>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</si>
  <si>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</si>
  <si>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</si>
  <si>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</si>
  <si>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</si>
  <si>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</si>
  <si>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</si>
  <si>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</si>
  <si>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</si>
  <si>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</si>
  <si>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</si>
  <si>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</si>
  <si>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</si>
  <si>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</si>
  <si>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</si>
  <si>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</si>
  <si>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</si>
  <si>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</si>
  <si>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</si>
  <si>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</si>
  <si>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</si>
  <si>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</si>
  <si>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</si>
  <si>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</si>
  <si>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</si>
  <si>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</si>
  <si>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</si>
  <si>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</si>
  <si>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</si>
  <si>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</si>
  <si>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</si>
  <si>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</si>
  <si>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</si>
  <si>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</si>
  <si>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</si>
  <si>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</si>
  <si>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</si>
  <si>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</si>
  <si>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</si>
  <si>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</si>
  <si>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</si>
  <si>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</si>
  <si>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</si>
  <si>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</si>
  <si>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</si>
  <si>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</si>
  <si>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</si>
  <si>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</si>
  <si>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</si>
  <si>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</si>
  <si>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</si>
  <si>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</si>
  <si>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</si>
  <si>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</si>
  <si>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</si>
  <si>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</si>
  <si>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</si>
  <si>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</si>
  <si>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</si>
  <si>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</si>
  <si>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</si>
  <si>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</si>
  <si>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</si>
  <si>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</si>
  <si>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</si>
  <si>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</si>
  <si>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</si>
  <si>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</si>
  <si>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</si>
  <si>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</si>
  <si>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</si>
  <si>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</si>
  <si>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</si>
  <si>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</si>
  <si>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</si>
  <si>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</si>
  <si>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</si>
  <si>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</si>
  <si>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</si>
  <si>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</si>
  <si>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</si>
  <si>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</si>
  <si>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</si>
  <si>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</si>
  <si>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</si>
  <si>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</si>
  <si>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</si>
  <si>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</si>
  <si>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</si>
  <si>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</si>
  <si>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</si>
  <si>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</si>
  <si>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</si>
  <si>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</si>
  <si>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</si>
  <si>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</si>
  <si>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</si>
  <si>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</si>
  <si>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</si>
  <si>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</si>
  <si>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</si>
  <si>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</si>
  <si>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</si>
  <si>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</si>
  <si>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</si>
  <si>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</si>
  <si>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</si>
  <si>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</si>
  <si>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</si>
  <si>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</si>
  <si>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</si>
  <si>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</si>
  <si>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</si>
  <si>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</si>
  <si>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</si>
  <si>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</si>
  <si>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</si>
  <si>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t>
  </si>
  <si>
    <t>นางสาวศิริพร ท้ายนาวา</t>
  </si>
  <si>
    <t>นางทองใบ ทองดี</t>
  </si>
  <si>
    <t>นางสองเมือง ดวงดี</t>
  </si>
  <si>
    <t>3-5012-00808-20-7</t>
  </si>
  <si>
    <t>3-5012-00808-07-0</t>
  </si>
  <si>
    <t>นายกุหลาบ ทองดี</t>
  </si>
  <si>
    <t>3-1608-00188-57-1</t>
  </si>
  <si>
    <t>3-5012-00808-11-8</t>
  </si>
  <si>
    <t>นายเรวัต ดวงดี</t>
  </si>
  <si>
    <t>3-5012-00799-18-6</t>
  </si>
  <si>
    <t>1197(68) - รายงานผลสืบทรัพย์ ราย นางสาวศิริพร ท้ายนาวา สาขาสันป่าตอง (สืบรอบที่ 1) - ไม่พบทรัพย์</t>
  </si>
  <si>
    <t>จังหวัดเชียงใหม่ สาขาสันป่าตอง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</si>
</sst>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7" sqref="C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1197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นางสาวศิริพร ท้ายนาวา</v>
      </c>
      <c r="C2" s="175" t="s">
        <v>73</v>
      </c>
      <c r="D2" s="145" t="str">
        <f t="array" ref="D2">_xlfn.IFS(I1&lt;850,VLOOKUP(I1,[1]บังคับคดี!$B:$ZZ,10,0),AND(I1&gt;=850,I1&lt;1435),VLOOKUP(I1,'[1]บังคับคดีใหม่ ปี2563-2564'!$B:$ZZ,11,0),I1&gt;=1435,VLOOKUP(I1,'[1]สืบทรัพย์ ปี 2564-25666'!$B:$ZZ,11,0))</f>
        <v>สันป่าตอง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 xml:space="preserve">สินเชื่อธนาคารประชาชน
</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800047356160</v>
      </c>
      <c r="C4" s="176" t="s">
        <v>262</v>
      </c>
      <c r="D4" s="213">
        <v>241387</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ผบ.8767/2560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ผบ.11319/2560</v>
      </c>
      <c r="I5" s="157" t="s">
        <v>255</v>
      </c>
      <c r="J5" s="157"/>
      <c r="K5" s="157"/>
      <c r="L5" s="157"/>
      <c r="M5" s="157"/>
    </row>
    <row r="6" spans="1:25">
      <c r="A6" s="153" t="s">
        <v>335</v>
      </c>
      <c r="B6" s="171">
        <v>105552.93</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365</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363</v>
      </c>
      <c r="C14" s="197" t="s">
        <v>366</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367</v>
      </c>
      <c r="C15" s="197" t="s">
        <v>368</v>
      </c>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364</v>
      </c>
      <c r="C16" s="197" t="s">
        <v>369</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370</v>
      </c>
      <c r="C17" s="197" t="s">
        <v>371</v>
      </c>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1197 - รายงานผลสืบทรัพย์ ราย นางสาวศิริพร ท้ายนาวา สาขาสันป่าตอง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1" sqref="AL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นางสาวศิริพร ท้ายนาวา</v>
      </c>
      <c r="F4" s="259"/>
      <c r="G4" s="259"/>
      <c r="H4" s="259"/>
      <c r="I4" s="259"/>
      <c r="J4" s="259"/>
      <c r="K4" s="259"/>
      <c r="L4" s="259"/>
      <c r="M4" s="259"/>
      <c r="N4" s="259"/>
      <c r="O4" s="259"/>
      <c r="P4" s="259"/>
      <c r="Q4" s="259"/>
      <c r="R4" s="259"/>
      <c r="S4" s="259"/>
      <c r="T4" s="259"/>
      <c r="U4" s="258" t="s">
        <v>73</v>
      </c>
      <c r="V4" s="258"/>
      <c r="W4" s="259" t="str">
        <f>Sheet1!D2</f>
        <v>สันป่าตอง</v>
      </c>
      <c r="X4" s="259"/>
      <c r="Y4" s="259"/>
      <c r="Z4" s="259"/>
      <c r="AA4" s="259"/>
      <c r="AB4" s="259"/>
      <c r="AC4" s="259"/>
      <c r="AD4" s="259"/>
      <c r="AE4" s="259"/>
      <c r="AF4" s="259"/>
      <c r="AG4" s="259"/>
      <c r="AH4" s="259"/>
      <c r="AI4" s="259"/>
      <c r="AJ4" s="259"/>
      <c r="AK4" s="138"/>
      <c r="AL4" s="180" t="s">
        <v>259</v>
      </c>
      <c r="AM4" s="179" t="s">
        <v>372</v>
      </c>
      <c r="AO4" s="161" t="s">
        <v>239</v>
      </c>
      <c r="AP4" s="138"/>
      <c r="AQ4" s="138"/>
    </row>
    <row r="5" spans="1:43">
      <c r="A5" s="19" t="s">
        <v>206</v>
      </c>
      <c r="B5" s="137"/>
      <c r="D5" s="260" t="str">
        <f>Sheet1!B3</f>
        <v xml:space="preserve">สินเชื่อธนาคารประชาชน
</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1197(68) - รายงานผลสืบทรัพย์ ราย นางสาวศิริพร ท้ายนาวา สาขาสันป่าตอง (สืบรอบที่ 1) - ไม่พบทรัพย์</v>
      </c>
      <c r="AM5" s="138"/>
      <c r="AO5" s="162" t="s">
        <v>256</v>
      </c>
      <c r="AP5" s="138"/>
      <c r="AQ5" s="138"/>
    </row>
    <row r="6" spans="1:43">
      <c r="A6" s="19" t="s">
        <v>207</v>
      </c>
      <c r="B6" s="137"/>
      <c r="F6" s="264">
        <f>Sheet1!B4</f>
        <v>800047356160</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ผบ.8767/2560</v>
      </c>
      <c r="R7" s="261"/>
      <c r="S7" s="261"/>
      <c r="T7" s="261"/>
      <c r="U7" s="261"/>
      <c r="V7" s="261"/>
      <c r="W7" s="261"/>
      <c r="X7" s="277" t="s">
        <v>210</v>
      </c>
      <c r="Y7" s="277"/>
      <c r="Z7" s="277"/>
      <c r="AA7" s="277"/>
      <c r="AB7" s="277"/>
      <c r="AC7" s="277"/>
      <c r="AD7" s="261" t="str">
        <f>Sheet1!F5</f>
        <v>ผบ.11319/2560</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นางสาวศิริพร ท้ายนาวา</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นางทองใบ ทองดี</v>
      </c>
      <c r="G10" s="262"/>
      <c r="H10" s="262"/>
      <c r="I10" s="262"/>
      <c r="J10" s="262"/>
      <c r="K10" s="262"/>
      <c r="L10" s="262"/>
      <c r="M10" s="262"/>
      <c r="N10" s="262"/>
      <c r="O10" s="262"/>
      <c r="P10" s="262"/>
      <c r="Q10" s="262"/>
      <c r="R10" s="262"/>
      <c r="S10" s="2" t="s">
        <v>214</v>
      </c>
      <c r="Y10" s="263" t="str">
        <f>Sheet1!B15</f>
        <v>นายกุหลาบ ทองดี</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นางสองเมือง ดวงดี</v>
      </c>
      <c r="G11" s="262"/>
      <c r="H11" s="262"/>
      <c r="I11" s="262"/>
      <c r="J11" s="262"/>
      <c r="K11" s="262"/>
      <c r="L11" s="262"/>
      <c r="M11" s="262"/>
      <c r="N11" s="262"/>
      <c r="O11" s="262"/>
      <c r="P11" s="262"/>
      <c r="Q11" s="262"/>
      <c r="R11" s="262"/>
      <c r="S11" s="2" t="s">
        <v>215</v>
      </c>
      <c r="Y11" s="263" t="str">
        <f>Sheet1!B17</f>
        <v>นายเรวัต ดวงดี</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V12" sqref="AV1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361</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สาขาสันป่าตอง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ผบ.8767/2560 ในคดีหมายเลขแดงที่  ผบ.11319/2560 ลว.21 พฤศจิกายน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นางสาวศิริพร ท้ายนาวา</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3-5012-00808-20-7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นางทองใบ ทองดี</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3-5012-00808-07-0</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นายกุหลาบ ทองดี</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3-1608-00188-57-1</v>
      </c>
      <c r="AE19" s="284"/>
      <c r="AF19" s="284"/>
      <c r="AG19" s="284"/>
      <c r="AH19" s="284"/>
      <c r="AI19" s="284"/>
      <c r="AJ19" s="284"/>
      <c r="AK19" s="284"/>
      <c r="AL19" s="189"/>
      <c r="AM19" s="187"/>
      <c r="AN19" s="187"/>
      <c r="AO19" s="187"/>
      <c r="AP19" s="187"/>
      <c r="AQ19" s="187"/>
      <c r="AS19" s="191" t="s">
        <v>214</v>
      </c>
    </row>
    <row r="20" spans="1:45">
      <c r="A20" s="187"/>
      <c r="B20" s="187"/>
      <c r="C20" s="283" t="str">
        <f>IF(AS20="","ซ่อนช่อง",CONCATENATE("4. ",VLOOKUP(AS20,Table1[#All],2,0)))</f>
        <v>4. นางสองเมือง ดวงดี</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3-5012-00808-11-8</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นายเรวัต ดวงดี</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3-5012-00799-18-6</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ผบ.8767/2560 คดีหมายเลขแดงที่ ผบ.11319/2560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นางสาวศิริพร ท้ายนาวา</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3-5012-00808-20-7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2025-07-23T09:08:42Z</cp:lastPrinted>
  <dcterms:created xsi:type="dcterms:W3CDTF">2016-06-06T16:13:57Z</dcterms:created>
  <dcterms:modified xsi:type="dcterms:W3CDTF">2025-07-23T09:13:42Z</dcterms:modified>
</cp:coreProperties>
</file>