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18-09-68\2931-นางสาวอัณณ์ณิชา  ณ  นคร\"/>
    </mc:Choice>
  </mc:AlternateContent>
  <xr:revisionPtr revIDLastSave="0" documentId="8_{DF5971E5-0E8B-44FF-BF0F-C60BE9D6F190}"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<sst xmlns="http://schemas.openxmlformats.org/spreadsheetml/2006/main" count="727" uniqueCount="376">
  <si>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</si>
  <si>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</si>
  <si>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</si>
  <si>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</si>
  <si>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</si>
  <si>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</si>
  <si>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</si>
  <si>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</si>
  <si>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</si>
  <si>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</si>
  <si>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</si>
  <si>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</si>
  <si>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</si>
  <si>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</si>
  <si>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</si>
  <si>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</si>
  <si>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</si>
  <si>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</si>
  <si>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</si>
  <si>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</si>
  <si>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</si>
  <si>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</si>
  <si>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</si>
  <si>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</si>
  <si>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</si>
  <si>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</si>
  <si>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</si>
  <si>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</si>
  <si>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</si>
  <si>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</si>
  <si>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</si>
  <si>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</si>
  <si>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</si>
  <si>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</si>
  <si>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</si>
  <si>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</si>
  <si>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</si>
  <si>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</si>
  <si>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</si>
  <si>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</si>
  <si>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</si>
  <si>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</si>
  <si>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</si>
  <si>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</si>
  <si>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</si>
  <si>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</si>
  <si>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</si>
  <si>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</si>
  <si>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</si>
  <si>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</si>
  <si>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</si>
  <si>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</si>
  <si>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</si>
  <si>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</si>
  <si>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</si>
  <si>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</si>
  <si>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</si>
  <si>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</si>
  <si>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</si>
  <si>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</si>
  <si>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</si>
  <si>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</si>
  <si>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</si>
  <si>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</si>
  <si>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</si>
  <si>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</si>
  <si>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</si>
  <si>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</si>
  <si>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</si>
  <si>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</si>
  <si>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</si>
  <si>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</si>
  <si>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</si>
  <si>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</si>
  <si>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</si>
  <si>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</si>
  <si>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</si>
  <si>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</si>
  <si>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</si>
  <si>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</si>
  <si>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</si>
  <si>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</si>
  <si>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</si>
  <si>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</si>
  <si>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</si>
  <si>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</si>
  <si>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</si>
  <si>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</si>
  <si>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</si>
  <si>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</si>
  <si>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</si>
  <si>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</si>
  <si>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</si>
  <si>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</si>
  <si>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</si>
  <si>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</si>
  <si>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</si>
  <si>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</si>
  <si>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</si>
  <si>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</si>
  <si>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</si>
  <si>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</si>
  <si>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</si>
  <si>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</si>
  <si>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</si>
  <si>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</si>
  <si>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</si>
  <si>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</si>
  <si>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</si>
  <si>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</si>
  <si>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</si>
  <si>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</si>
  <si>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</si>
  <si>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</si>
  <si>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</si>
  <si>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</si>
  <si>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</si>
  <si>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</si>
  <si>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</si>
  <si>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</si>
  <si>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</si>
  <si>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</si>
  <si>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</si>
  <si>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</si>
  <si>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</si>
  <si>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</si>
  <si>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</si>
  <si>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</si>
  <si>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</si>
  <si>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</si>
  <si>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</si>
  <si>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</si>
  <si>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</si>
  <si>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</si>
  <si>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</si>
  <si>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</si>
  <si>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</si>
  <si>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</si>
  <si>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</si>
  <si>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</si>
  <si>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</si>
  <si>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</si>
  <si>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</si>
  <si>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</si>
  <si>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</si>
  <si>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</si>
  <si>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</si>
  <si>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</si>
  <si>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</si>
  <si>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</si>
  <si>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</si>
  <si>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</si>
  <si>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</si>
  <si>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</si>
  <si>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</si>
  <si>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</si>
  <si>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</si>
  <si>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</si>
  <si>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</si>
  <si>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</si>
  <si>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</si>
  <si>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</si>
  <si>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</si>
  <si>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</si>
  <si>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</si>
  <si>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</si>
  <si>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</si>
  <si>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</si>
  <si>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</si>
  <si>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</si>
  <si>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</si>
  <si>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</si>
  <si>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</si>
  <si>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</si>
  <si>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</si>
  <si>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</si>
  <si>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</si>
  <si>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</si>
  <si>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</si>
  <si>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</si>
  <si>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</si>
  <si>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</si>
  <si>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</si>
  <si>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</si>
  <si>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</si>
  <si>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</si>
  <si>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</si>
  <si>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</si>
  <si>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</si>
  <si>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</si>
  <si>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</si>
  <si>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</si>
  <si>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</si>
  <si>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</si>
  <si>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</si>
  <si>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</si>
  <si>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</si>
  <si>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</si>
  <si>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</si>
  <si>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</si>
  <si>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</si>
  <si>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</si>
  <si>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</si>
  <si>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</si>
  <si>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</si>
  <si>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</si>
  <si>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</si>
  <si>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</si>
  <si>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</si>
  <si>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</si>
  <si>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</si>
  <si>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</si>
  <si>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</si>
  <si>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</si>
  <si>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</si>
  <si>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</si>
  <si>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</si>
  <si>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</si>
  <si>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</si>
  <si>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</si>
  <si>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</si>
  <si>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</si>
  <si>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</si>
  <si>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</si>
  <si>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</si>
  <si>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</si>
  <si>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</si>
  <si>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</si>
  <si>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</si>
  <si>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</si>
  <si>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</si>
  <si>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</si>
  <si>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</si>
  <si>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</si>
  <si>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</si>
  <si>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</si>
  <si>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</si>
  <si>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</si>
  <si>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</si>
  <si>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</si>
  <si>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</si>
  <si>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</si>
  <si>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</si>
  <si>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</si>
  <si>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</si>
  <si>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</si>
  <si>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</si>
  <si>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</si>
  <si>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</si>
  <si>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</si>
  <si>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</si>
  <si>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</si>
  <si>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</si>
  <si>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</si>
  <si>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</si>
  <si>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</si>
  <si>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</si>
  <si>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</si>
  <si>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</si>
  <si>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</si>
  <si>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</si>
  <si>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</si>
  <si>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</si>
  <si>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</si>
  <si>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</si>
  <si>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</si>
  <si>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</si>
  <si>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</si>
  <si>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</si>
  <si>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</si>
  <si>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</si>
  <si>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</si>
  <si>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</si>
  <si>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</si>
  <si>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</si>
  <si>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</si>
  <si>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</si>
  <si>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</si>
  <si>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</si>
  <si>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</si>
  <si>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</si>
  <si>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</si>
  <si>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</si>
  <si>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</si>
  <si>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</si>
  <si>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</si>
  <si>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</si>
  <si>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</si>
  <si>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</si>
  <si>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</si>
  <si>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</si>
  <si>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</si>
  <si>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</si>
  <si>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</si>
  <si>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</si>
  <si>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</si>
  <si>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</si>
  <si>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</si>
  <si>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</si>
  <si>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</si>
  <si>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</si>
  <si>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</si>
  <si>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</si>
  <si>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</si>
  <si>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</si>
  <si>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</si>
  <si>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</si>
  <si>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</si>
  <si>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</si>
  <si>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</si>
  <si>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</si>
  <si>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</si>
  <si>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</si>
  <si>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</si>
  <si>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</si>
  <si>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</si>
  <si>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</si>
  <si>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</si>
  <si>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</si>
  <si>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</si>
  <si>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</si>
  <si>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</si>
  <si>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</si>
  <si>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</si>
  <si>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</si>
  <si>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</si>
  <si>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</si>
  <si>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</si>
  <si>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</si>
  <si>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</si>
  <si>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</si>
  <si>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</si>
  <si>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</si>
  <si>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</si>
  <si>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</si>
  <si>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</si>
  <si>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</si>
  <si>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</si>
  <si>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</si>
  <si>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</si>
  <si>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</si>
  <si>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</si>
  <si>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</si>
  <si>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</si>
  <si>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</si>
  <si>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</si>
  <si>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</si>
  <si>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</si>
  <si>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</si>
  <si>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</si>
  <si>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</si>
  <si>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</si>
  <si>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</si>
  <si>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</si>
  <si>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</si>
  <si>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</si>
  <si>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</si>
  <si>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</si>
  <si>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</si>
  <si>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</si>
  <si>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</si>
  <si>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</si>
  <si>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อ.พร้าว</t>
  </si>
  <si>
    <t>1-1299-00133-50-9</t>
  </si>
  <si>
    <t>นางสาวณฐกฤษกา ดวงศรี</t>
  </si>
  <si>
    <t>1-5011-00063-54-8</t>
  </si>
  <si>
    <t>นางสาวทิพยมาศ สถิรวณิชย์</t>
  </si>
  <si>
    <t>1-9099-00492-94-3</t>
  </si>
  <si>
    <t>นางสาวอัณณ์ณิชาหรือกันตยา ณ นคร</t>
  </si>
  <si>
    <t>อ.แม่ริม</t>
  </si>
  <si>
    <t>อ.สันทราย</t>
  </si>
  <si>
    <t>อ.ลี้</t>
  </si>
  <si>
    <t>อ.เมืองเชียงใหม่</t>
  </si>
  <si>
    <t>อ.เมืองนนทบุรี</t>
  </si>
  <si>
    <t xml:space="preserve">จังหวัดเชียงใหม่ </t>
  </si>
  <si>
    <t>2931(68) - รายงานผลสืบทรัพย์ ราย นางสาวอัณณ์ณิชา  ณ  นคร สาขาเมญ่า-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</si>
</sst>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S2085" t="str">
            <v>จังหวัดตลิ่งชัน</v>
          </cell>
          <cell r="T2085" t="str">
            <v>ผบ.2671</v>
          </cell>
          <cell r="U2085">
            <v>2560</v>
          </cell>
          <cell r="V2085" t="str">
            <v>ผบ.8983</v>
          </cell>
          <cell r="W2085">
            <v>2560</v>
          </cell>
          <cell r="X2085">
            <v>18</v>
          </cell>
          <cell r="Y2085">
            <v>12</v>
          </cell>
          <cell r="Z2085">
            <v>2560</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16</v>
          </cell>
          <cell r="E2087">
            <v>9</v>
          </cell>
          <cell r="F2087">
            <v>2568</v>
          </cell>
          <cell r="G2087">
            <v>800081859764</v>
          </cell>
          <cell r="H2087" t="str">
            <v>นางสาว</v>
          </cell>
          <cell r="I2087" t="str">
            <v xml:space="preserve">อัณณ์ณิชา </v>
          </cell>
          <cell r="J2087" t="str">
            <v>ณ  นคร</v>
          </cell>
          <cell r="K2087" t="str">
            <v>1-1299-00133-50-9</v>
          </cell>
          <cell r="L2087" t="str">
            <v>เมญ่า- เชียงใหม่</v>
          </cell>
          <cell r="M2087" t="str">
            <v>เชียงใหม่ 1</v>
          </cell>
          <cell r="N2087">
            <v>8</v>
          </cell>
          <cell r="O2087" t="str">
            <v>สินเชื่อธนาคารประชาชน</v>
          </cell>
          <cell r="P2087" t="str">
            <v>1.บุคคลค้ำประกัน</v>
          </cell>
          <cell r="Q2087">
            <v>138479.07999999999</v>
          </cell>
          <cell r="R2087">
            <v>50502.2</v>
          </cell>
          <cell r="S2087" t="str">
            <v>แขวงเชียงใหม่</v>
          </cell>
          <cell r="T2087" t="str">
            <v>ผบE5088</v>
          </cell>
          <cell r="U2087">
            <v>2568</v>
          </cell>
          <cell r="V2087" t="str">
            <v>ผบE7125</v>
          </cell>
          <cell r="W2087">
            <v>2568</v>
          </cell>
          <cell r="X2087">
            <v>5</v>
          </cell>
          <cell r="Y2087">
            <v>8</v>
          </cell>
          <cell r="Z2087">
            <v>2568</v>
          </cell>
          <cell r="BB2087" t="str">
            <v>คำสั่งสืบทรัพย์ 16/9/2568</v>
          </cell>
          <cell r="BL2087" t="str">
            <v>นางสาวอัณณ์ณิชา  ณ  นคร</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16</v>
          </cell>
          <cell r="E2089">
            <v>9</v>
          </cell>
          <cell r="F2089">
            <v>2568</v>
          </cell>
          <cell r="G2089">
            <v>863060134948</v>
          </cell>
          <cell r="H2089" t="str">
            <v>นาย</v>
          </cell>
          <cell r="I2089" t="str">
            <v>ปฐมพร</v>
          </cell>
          <cell r="J2089" t="str">
            <v>สายหมอก</v>
          </cell>
          <cell r="K2089" t="str">
            <v>1-5099-01127-55-0</v>
          </cell>
          <cell r="L2089" t="str">
            <v>เมญ่า- เชียงใหม่</v>
          </cell>
          <cell r="M2089" t="str">
            <v>เชียงใหม่ 1</v>
          </cell>
          <cell r="N2089">
            <v>8</v>
          </cell>
          <cell r="O2089" t="str">
            <v>สินเชื่อไทรทอง</v>
          </cell>
          <cell r="P2089" t="str">
            <v>1.บุคคลค้ำประกัน</v>
          </cell>
          <cell r="Q2089">
            <v>171740.96</v>
          </cell>
          <cell r="R2089">
            <v>22219.27</v>
          </cell>
          <cell r="S2089" t="str">
            <v>แขวงเชียงใหม่</v>
          </cell>
          <cell r="T2089" t="str">
            <v>ผบE5090</v>
          </cell>
          <cell r="U2089">
            <v>2568</v>
          </cell>
          <cell r="V2089" t="str">
            <v>ผบE7124</v>
          </cell>
          <cell r="W2089">
            <v>2568</v>
          </cell>
          <cell r="X2089">
            <v>5</v>
          </cell>
          <cell r="Y2089">
            <v>8</v>
          </cell>
          <cell r="Z2089">
            <v>2568</v>
          </cell>
          <cell r="BB2089" t="str">
            <v>คำสั่งสืบทรัพย์ 16/9/2568</v>
          </cell>
          <cell r="BL2089" t="str">
            <v>นายปฐมพร สายหมอก</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25</v>
          </cell>
          <cell r="E2097">
            <v>8</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25</v>
          </cell>
          <cell r="E2098">
            <v>8</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25</v>
          </cell>
          <cell r="E2099">
            <v>8</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25</v>
          </cell>
          <cell r="E2100">
            <v>8</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row r="2101">
          <cell r="B2101">
            <v>2945</v>
          </cell>
          <cell r="C2101">
            <v>2090</v>
          </cell>
          <cell r="D2101">
            <v>12</v>
          </cell>
          <cell r="E2101">
            <v>9</v>
          </cell>
          <cell r="F2101">
            <v>2568</v>
          </cell>
          <cell r="G2101">
            <v>800035838724</v>
          </cell>
          <cell r="H2101" t="str">
            <v>นาย</v>
          </cell>
          <cell r="I2101" t="str">
            <v>ณรงค์</v>
          </cell>
          <cell r="J2101" t="str">
            <v>สิงห์แก้ว</v>
          </cell>
          <cell r="K2101" t="str">
            <v>3-5011-00101-28-4</v>
          </cell>
          <cell r="L2101" t="str">
            <v>พร้าว</v>
          </cell>
          <cell r="M2101" t="str">
            <v>เชียงใหม่ 2</v>
          </cell>
          <cell r="N2101">
            <v>8</v>
          </cell>
          <cell r="O2101" t="str">
            <v>สินเชื่อธนาคารประชาชน</v>
          </cell>
          <cell r="P2101" t="str">
            <v>1.บุคคลค้ำประกัน</v>
          </cell>
          <cell r="Q2101">
            <v>66149.95</v>
          </cell>
          <cell r="R2101">
            <v>18753.62</v>
          </cell>
          <cell r="S2101" t="str">
            <v>แขวงเชียงดาว</v>
          </cell>
          <cell r="T2101" t="str">
            <v>ผบE610</v>
          </cell>
          <cell r="U2101">
            <v>2565</v>
          </cell>
          <cell r="V2101" t="str">
            <v>ผบE752</v>
          </cell>
          <cell r="W2101">
            <v>2565</v>
          </cell>
          <cell r="AA2101">
            <v>19</v>
          </cell>
          <cell r="AB2101">
            <v>10</v>
          </cell>
          <cell r="AC2101">
            <v>2565</v>
          </cell>
          <cell r="BB2101" t="str">
            <v>คำสั่งสืบทรัพย์ 12/9/2568</v>
          </cell>
          <cell r="BL2101" t="str">
            <v>นายณรงค์ สิงห์แก้ว</v>
          </cell>
        </row>
        <row r="2102">
          <cell r="B2102">
            <v>2946</v>
          </cell>
          <cell r="C2102">
            <v>2091</v>
          </cell>
          <cell r="D2102">
            <v>8</v>
          </cell>
          <cell r="E2102">
            <v>7</v>
          </cell>
          <cell r="F2102">
            <v>2568</v>
          </cell>
          <cell r="G2102">
            <v>800028689662</v>
          </cell>
          <cell r="H2102" t="str">
            <v>นาย</v>
          </cell>
          <cell r="I2102" t="str">
            <v>ฐิติพันธ์ </v>
          </cell>
          <cell r="J2102" t="str">
            <v>ลานนาพันธุ์</v>
          </cell>
          <cell r="K2102" t="str">
            <v>3-5099-00542-38-0</v>
          </cell>
          <cell r="L2102" t="str">
            <v>สาขาแม่ริม</v>
          </cell>
          <cell r="M2102" t="str">
            <v>เชียงใหม่ 2</v>
          </cell>
          <cell r="N2102">
            <v>8</v>
          </cell>
          <cell r="O2102" t="str">
            <v>สินเชื่อเคหะ</v>
          </cell>
          <cell r="P2102" t="str">
            <v>2.หลักทรัพย์ค้ำประกัน</v>
          </cell>
          <cell r="Q2102">
            <v>29489791.719999999</v>
          </cell>
          <cell r="R2102">
            <v>437829.99</v>
          </cell>
          <cell r="S2102" t="str">
            <v>จังหวัดเชียงใหม่</v>
          </cell>
          <cell r="T2102" t="str">
            <v>ผบ233</v>
          </cell>
          <cell r="U2102">
            <v>5559</v>
          </cell>
          <cell r="V2102" t="str">
            <v>ผบ442</v>
          </cell>
          <cell r="W2102">
            <v>2559</v>
          </cell>
          <cell r="AA2102">
            <v>4</v>
          </cell>
          <cell r="AB2102">
            <v>4</v>
          </cell>
          <cell r="AC2102">
            <v>2559</v>
          </cell>
          <cell r="BB2102" t="str">
            <v>คำสั่งสืบทรัพย์ 8/7/2568</v>
          </cell>
          <cell r="BL2102" t="str">
            <v>นายฐิติพันธ์  ลานนาพันธุ์</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t="str">
            <v>27
2</v>
          </cell>
          <cell r="BO22" t="str">
            <v>2
9</v>
          </cell>
          <cell r="BP22" t="str">
            <v>2566
2568</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t="str">
            <v>1500,
1200</v>
          </cell>
          <cell r="BD153" t="str">
            <v>20
18</v>
          </cell>
          <cell r="BE153" t="str">
            <v>2
9</v>
          </cell>
          <cell r="BF153" t="str">
            <v>2566
2568</v>
          </cell>
          <cell r="BG153">
            <v>0</v>
          </cell>
          <cell r="BH153" t="str">
            <v>-</v>
          </cell>
          <cell r="BI153" t="str">
            <v>-</v>
          </cell>
          <cell r="BJ153" t="str">
            <v>-</v>
          </cell>
          <cell r="BK153">
            <v>0</v>
          </cell>
          <cell r="BL153" t="str">
            <v>1155,
820</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xml:space="preserve">
11</v>
          </cell>
          <cell r="BO173" t="str">
            <v xml:space="preserve">
7</v>
          </cell>
          <cell r="BP173" t="str">
            <v xml:space="preserve">
2568</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v>1200</v>
          </cell>
          <cell r="BD770">
            <v>18</v>
          </cell>
          <cell r="BE770">
            <v>9</v>
          </cell>
          <cell r="BF770">
            <v>2568</v>
          </cell>
          <cell r="BG770">
            <v>0</v>
          </cell>
          <cell r="BH770" t="str">
            <v>-</v>
          </cell>
          <cell r="BI770" t="str">
            <v>-</v>
          </cell>
          <cell r="BJ770" t="str">
            <v>-</v>
          </cell>
          <cell r="BK770">
            <v>0</v>
          </cell>
          <cell r="BL770">
            <v>910</v>
          </cell>
          <cell r="BM770">
            <v>0</v>
          </cell>
          <cell r="BN770" t="str">
            <v/>
          </cell>
          <cell r="BO770" t="str">
            <v/>
          </cell>
          <cell r="BP770" t="str">
            <v/>
          </cell>
          <cell r="BQ770" t="str">
            <v>-</v>
          </cell>
          <cell r="BR770" t="str">
            <v>-</v>
          </cell>
          <cell r="BS770" t="str">
            <v>-</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v>8</v>
          </cell>
          <cell r="BO799">
            <v>5</v>
          </cell>
          <cell r="BP799">
            <v>2568</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v>3900</v>
          </cell>
          <cell r="BD927">
            <v>18</v>
          </cell>
          <cell r="BE927">
            <v>9</v>
          </cell>
          <cell r="BF927">
            <v>2568</v>
          </cell>
          <cell r="BG927">
            <v>0</v>
          </cell>
          <cell r="BH927" t="str">
            <v>-</v>
          </cell>
          <cell r="BI927" t="str">
            <v>-</v>
          </cell>
          <cell r="BJ927" t="str">
            <v>-</v>
          </cell>
          <cell r="BK927">
            <v>0</v>
          </cell>
          <cell r="BL927">
            <v>3605</v>
          </cell>
          <cell r="BM927">
            <v>0</v>
          </cell>
          <cell r="BN927" t="str">
            <v/>
          </cell>
          <cell r="BO927" t="str">
            <v/>
          </cell>
          <cell r="BP927" t="str">
            <v/>
          </cell>
          <cell r="BQ927" t="str">
            <v>-</v>
          </cell>
          <cell r="BR927" t="str">
            <v>-</v>
          </cell>
          <cell r="BS927" t="str">
            <v>-</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v>600</v>
          </cell>
          <cell r="BD950">
            <v>18</v>
          </cell>
          <cell r="BE950">
            <v>9</v>
          </cell>
          <cell r="BF950">
            <v>2568</v>
          </cell>
          <cell r="BG950">
            <v>0</v>
          </cell>
          <cell r="BH950" t="str">
            <v>-</v>
          </cell>
          <cell r="BI950" t="str">
            <v>-</v>
          </cell>
          <cell r="BJ950" t="str">
            <v>-</v>
          </cell>
          <cell r="BK950">
            <v>0</v>
          </cell>
          <cell r="BL950">
            <v>490</v>
          </cell>
          <cell r="BM950">
            <v>0</v>
          </cell>
          <cell r="BN950" t="str">
            <v/>
          </cell>
          <cell r="BO950" t="str">
            <v/>
          </cell>
          <cell r="BP950" t="str">
            <v/>
          </cell>
          <cell r="BQ950" t="str">
            <v>-</v>
          </cell>
          <cell r="BR950" t="str">
            <v>-</v>
          </cell>
          <cell r="BS950" t="str">
            <v>-</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D957" t="str">
            <v>1.นายไสว ทาสี
2.นางนงค์คาร ทาสี
3.นายสุริยนต์ ปันใจ
4.นางจันทิพย์ ปันใจ
5.นางบุญใจ คำจั๋นใจ
6.นายบุญศรี คำจั๋นใจ</v>
          </cell>
          <cell r="CE957" t="str">
            <v>จำเลยที่ 1
คู่สมรสจำเลยที่ 1
จำเลยที่ 2
คู่สมรสจำเลยที่ 2
จำเลยที่ 3
คู่สมรสจำเลยที่ 3</v>
          </cell>
          <cell r="CF957" t="str">
            <v>3-5002-00061-95-0
3-5002-00601-67-9
5-5002-90001-04-4
5-5002-90001-07-9
3-5002-00063-69-3
3-5002-00063-68-5</v>
          </cell>
          <cell r="CG957" t="str">
            <v>-พบว่ามีกรรมสิทธิ์ในที่ดินโฉนดเลขที่ 21315 ต.บ้านแปะ อ.จอมทอง จ.เชียงใหม่ (ติดจำนอง)
-พบว่ามีกรรมสิทธิ์ในที่ดินโฉนดเลขที่ 46447 ต.บ้านแปะ อ.จอมทอง จ.เชียงใหม่ (ติดจำนอง)
-พบว่ามีกรรมสิทธิ์ในที่ดิน น.ส.3 ก. 1688 ต.บ้านแปะ อ.จอมทอง จ.เชียงใหม่ (ติดจำนอง)
-พบว่ามีกรรมสิทธิ์ในที่ดินโฉนดเลขที่ 51217 ต.บ้านแปะ อ.จอมทอง จ.เชียงใหม่ (สินสมรส)
-พบว่ามีกรรมสิทธิ์ในที่ดินโฉนดเลขที่ 50978 ต.บ้านแปะ อ.จอมทอง จ.เชียงใหม่ (ติดจำนอง)
-พบว่ามีกรรมสิทธิ์ในที่ดินโฉนดเลขที่ 51124 ต.บ้านแปะ อ.จอมทอง จ.เชียงใหม่ (ติดจำนอง)
-พบว่ามีกรรมสิทธิ์ในที่ดินโฉนดเลขที่ 44089 ต.บ้านแปะ อ.จอมทอง จ.เชียงใหม่ (สินส่วนตัว)ด
-พบว่ามีกรรมสิทธิ์ในที่ดินโฉนดเลขที่ 21327 ต.บ้านแปะ อ.จอมทอง จ.เชียงใหม่ (ปลอดจำนอง)
-พบว่ามีกรรมสิทธิ์ในที่ดินโฉนดเลขที่ 23345 ต.บ้านแปะ อ.จอมทอง จ.เชียงใหม่ (ปลอดจำนอง)
-พบว่ามีกรรมสิทธิ์ในที่ดินโฉนดเลขที่ 44072 ต.บ้านแปะ อ.จอมทอง จ.เชียงใหม่ (ปลอดจำนอง)
-พบว่ามีกรรมสิทธิ์ในที่ดินโฉนดเลขที่ 21373 ต.บ้านแปะ อ.จอมทอง จ.เชียงใหม่ (สินสมรส)</v>
          </cell>
          <cell r="CH957" t="str">
            <v>พบ</v>
          </cell>
          <cell r="CK957" t="str">
            <v>ปฏิยุทธ์</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v>28</v>
          </cell>
          <cell r="BO1007">
            <v>8</v>
          </cell>
          <cell r="BP1007">
            <v>2568</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v>900</v>
          </cell>
          <cell r="BD1092">
            <v>18</v>
          </cell>
          <cell r="BE1092">
            <v>9</v>
          </cell>
          <cell r="BF1092">
            <v>2568</v>
          </cell>
          <cell r="BG1092">
            <v>0</v>
          </cell>
          <cell r="BH1092" t="str">
            <v>-</v>
          </cell>
          <cell r="BI1092" t="str">
            <v>-</v>
          </cell>
          <cell r="BJ1092" t="str">
            <v>-</v>
          </cell>
          <cell r="BK1092">
            <v>0</v>
          </cell>
          <cell r="BL1092">
            <v>650</v>
          </cell>
          <cell r="BM1092">
            <v>0</v>
          </cell>
          <cell r="BN1092" t="str">
            <v/>
          </cell>
          <cell r="BO1092" t="str">
            <v/>
          </cell>
          <cell r="BP1092" t="str">
            <v/>
          </cell>
          <cell r="BQ1092" t="str">
            <v>-</v>
          </cell>
          <cell r="BR1092" t="str">
            <v>-</v>
          </cell>
          <cell r="BS1092" t="str">
            <v>-</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v>1200</v>
          </cell>
          <cell r="BD1107">
            <v>18</v>
          </cell>
          <cell r="BE1107">
            <v>9</v>
          </cell>
          <cell r="BF1107">
            <v>2568</v>
          </cell>
          <cell r="BG1107">
            <v>0</v>
          </cell>
          <cell r="BH1107" t="str">
            <v>-</v>
          </cell>
          <cell r="BI1107" t="str">
            <v>-</v>
          </cell>
          <cell r="BJ1107" t="str">
            <v>-</v>
          </cell>
          <cell r="BK1107">
            <v>0</v>
          </cell>
          <cell r="BL1107">
            <v>910</v>
          </cell>
          <cell r="BM1107">
            <v>0</v>
          </cell>
          <cell r="BN1107" t="str">
            <v/>
          </cell>
          <cell r="BO1107" t="str">
            <v/>
          </cell>
          <cell r="BP1107" t="str">
            <v/>
          </cell>
          <cell r="BQ1107" t="str">
            <v>-</v>
          </cell>
          <cell r="BR1107" t="str">
            <v>-</v>
          </cell>
          <cell r="BS1107" t="str">
            <v>-</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v>1500</v>
          </cell>
          <cell r="BD1112">
            <v>18</v>
          </cell>
          <cell r="BE1112">
            <v>9</v>
          </cell>
          <cell r="BF1112">
            <v>2568</v>
          </cell>
          <cell r="BG1112">
            <v>0</v>
          </cell>
          <cell r="BH1112" t="str">
            <v>-</v>
          </cell>
          <cell r="BI1112" t="str">
            <v>-</v>
          </cell>
          <cell r="BJ1112" t="str">
            <v>-</v>
          </cell>
          <cell r="BK1112">
            <v>0</v>
          </cell>
          <cell r="BL1112">
            <v>1070</v>
          </cell>
          <cell r="BM1112">
            <v>0</v>
          </cell>
          <cell r="BN1112" t="str">
            <v/>
          </cell>
          <cell r="BO1112" t="str">
            <v/>
          </cell>
          <cell r="BP1112" t="str">
            <v/>
          </cell>
          <cell r="BQ1112" t="str">
            <v>-</v>
          </cell>
          <cell r="BR1112" t="str">
            <v>-</v>
          </cell>
          <cell r="BS1112" t="str">
            <v>-</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v>1500</v>
          </cell>
          <cell r="BD1115">
            <v>18</v>
          </cell>
          <cell r="BE1115">
            <v>9</v>
          </cell>
          <cell r="BF1115">
            <v>2568</v>
          </cell>
          <cell r="BG1115">
            <v>0</v>
          </cell>
          <cell r="BH1115" t="str">
            <v>-</v>
          </cell>
          <cell r="BI1115" t="str">
            <v>-</v>
          </cell>
          <cell r="BJ1115" t="str">
            <v>-</v>
          </cell>
          <cell r="BK1115">
            <v>0</v>
          </cell>
          <cell r="BL1115">
            <v>1080</v>
          </cell>
          <cell r="BM1115">
            <v>0</v>
          </cell>
          <cell r="BN1115" t="str">
            <v/>
          </cell>
          <cell r="BO1115" t="str">
            <v/>
          </cell>
          <cell r="BP1115" t="str">
            <v/>
          </cell>
          <cell r="BQ1115" t="str">
            <v>-</v>
          </cell>
          <cell r="BR1115" t="str">
            <v>-</v>
          </cell>
          <cell r="BS1115" t="str">
            <v>-</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v>1800</v>
          </cell>
          <cell r="BD1118">
            <v>18</v>
          </cell>
          <cell r="BE1118">
            <v>9</v>
          </cell>
          <cell r="BF1118">
            <v>2568</v>
          </cell>
          <cell r="BG1118">
            <v>0</v>
          </cell>
          <cell r="BH1118" t="str">
            <v>-</v>
          </cell>
          <cell r="BI1118" t="str">
            <v>-</v>
          </cell>
          <cell r="BJ1118" t="str">
            <v>-</v>
          </cell>
          <cell r="BK1118">
            <v>0</v>
          </cell>
          <cell r="BL1118">
            <v>1500</v>
          </cell>
          <cell r="BM1118">
            <v>0</v>
          </cell>
          <cell r="BN1118" t="str">
            <v/>
          </cell>
          <cell r="BO1118" t="str">
            <v/>
          </cell>
          <cell r="BP1118" t="str">
            <v/>
          </cell>
          <cell r="BQ1118" t="str">
            <v>-</v>
          </cell>
          <cell r="BR1118" t="str">
            <v>-</v>
          </cell>
          <cell r="BS1118" t="str">
            <v>-</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v>1800</v>
          </cell>
          <cell r="BD1125">
            <v>18</v>
          </cell>
          <cell r="BE1125">
            <v>9</v>
          </cell>
          <cell r="BF1125">
            <v>2568</v>
          </cell>
          <cell r="BG1125">
            <v>0</v>
          </cell>
          <cell r="BH1125" t="str">
            <v>-</v>
          </cell>
          <cell r="BI1125" t="str">
            <v>-</v>
          </cell>
          <cell r="BJ1125" t="str">
            <v>-</v>
          </cell>
          <cell r="BK1125">
            <v>0</v>
          </cell>
          <cell r="BL1125">
            <v>1440</v>
          </cell>
          <cell r="BM1125">
            <v>0</v>
          </cell>
          <cell r="BN1125" t="str">
            <v/>
          </cell>
          <cell r="BO1125" t="str">
            <v/>
          </cell>
          <cell r="BP1125" t="str">
            <v/>
          </cell>
          <cell r="BQ1125" t="str">
            <v>-</v>
          </cell>
          <cell r="BR1125" t="str">
            <v>-</v>
          </cell>
          <cell r="BS1125" t="str">
            <v>-</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cell r="BV1138" t="str">
            <v>1.นายเดชา สุ่มใจยา
2.นางสาวจันทร์จิรา สัธนะพรรณ
3.นายเจริญชัย กิจเวคิน</v>
          </cell>
          <cell r="BW1138" t="str">
            <v>จำเลยที่ 1
จำเลยที่ 2
จำเลยที่ 3</v>
          </cell>
          <cell r="BX1138" t="str">
            <v>3-5708-00334-13-2
3-5099-01283-24-8
3-1007-00694-81-5</v>
          </cell>
          <cell r="BY1138"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-พบว่ามีกรรมสิทธิ์ในที่ดิน ห้องชุดเลขที่ 23/306 ชั้น 5 ทะเบียนอาหารชุดเลขที่ 9/2540 ชื่ออาคารชุด วังเกษคอนโดทาวน์ อาคารที่ 1 ต.หลักสอง 
อ.ภาษีเจริญ จ.กรุงเทพมหานคร (ติดจำนอง)
-พบว่ามีกรรมสิทธิ์ในที่ดิน ห้องชุดเลขที่ 23/307 ชั้น 5 ทะเบียนอาหารชุดเลขที่ 9/2540 ชื่ออาคารชุด วังเกษคอนโดทาวน์ อาคารที่ 1 ต.หลักสอง 
อ.ภาษีเจริญ จ.กรุงเทพมหานคร  (ติดจำนอง)</v>
          </cell>
          <cell r="BZ1138" t="str">
            <v>พบ</v>
          </cell>
          <cell r="CC1138" t="str">
            <v>ปฏิยุทธ์</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v>1500</v>
          </cell>
          <cell r="BD1161">
            <v>18</v>
          </cell>
          <cell r="BE1161">
            <v>9</v>
          </cell>
          <cell r="BF1161">
            <v>2568</v>
          </cell>
          <cell r="BG1161">
            <v>0</v>
          </cell>
          <cell r="BH1161" t="str">
            <v>-</v>
          </cell>
          <cell r="BI1161" t="str">
            <v>-</v>
          </cell>
          <cell r="BJ1161" t="str">
            <v>-</v>
          </cell>
          <cell r="BK1161">
            <v>0</v>
          </cell>
          <cell r="BL1161">
            <v>1205</v>
          </cell>
          <cell r="BM1161">
            <v>0</v>
          </cell>
          <cell r="BN1161" t="str">
            <v/>
          </cell>
          <cell r="BO1161" t="str">
            <v/>
          </cell>
          <cell r="BP1161" t="str">
            <v/>
          </cell>
          <cell r="BQ1161" t="str">
            <v>-</v>
          </cell>
          <cell r="BR1161" t="str">
            <v>-</v>
          </cell>
          <cell r="BS1161" t="str">
            <v>-</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v>1800</v>
          </cell>
          <cell r="BD1162">
            <v>18</v>
          </cell>
          <cell r="BE1162">
            <v>9</v>
          </cell>
          <cell r="BF1162">
            <v>2568</v>
          </cell>
          <cell r="BG1162">
            <v>0</v>
          </cell>
          <cell r="BH1162" t="str">
            <v>-</v>
          </cell>
          <cell r="BI1162" t="str">
            <v>-</v>
          </cell>
          <cell r="BJ1162" t="str">
            <v>-</v>
          </cell>
          <cell r="BK1162">
            <v>0</v>
          </cell>
          <cell r="BL1162">
            <v>1240</v>
          </cell>
          <cell r="BM1162">
            <v>0</v>
          </cell>
          <cell r="BN1162" t="str">
            <v/>
          </cell>
          <cell r="BO1162" t="str">
            <v/>
          </cell>
          <cell r="BP1162" t="str">
            <v/>
          </cell>
          <cell r="BQ1162" t="str">
            <v>-</v>
          </cell>
          <cell r="BR1162" t="str">
            <v>-</v>
          </cell>
          <cell r="BS1162" t="str">
            <v>-</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v>900</v>
          </cell>
          <cell r="BD1205">
            <v>18</v>
          </cell>
          <cell r="BE1205">
            <v>9</v>
          </cell>
          <cell r="BF1205">
            <v>2568</v>
          </cell>
          <cell r="BG1205">
            <v>0</v>
          </cell>
          <cell r="BH1205" t="str">
            <v>-</v>
          </cell>
          <cell r="BI1205" t="str">
            <v>-</v>
          </cell>
          <cell r="BJ1205" t="str">
            <v>-</v>
          </cell>
          <cell r="BK1205">
            <v>0</v>
          </cell>
          <cell r="BL1205">
            <v>315</v>
          </cell>
          <cell r="BM1205">
            <v>0</v>
          </cell>
          <cell r="BN1205" t="str">
            <v/>
          </cell>
          <cell r="BO1205" t="str">
            <v/>
          </cell>
          <cell r="BP1205" t="str">
            <v/>
          </cell>
          <cell r="BQ1205" t="str">
            <v>-</v>
          </cell>
          <cell r="BR1205" t="str">
            <v>-</v>
          </cell>
          <cell r="BS1205" t="str">
            <v>-</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v>900</v>
          </cell>
          <cell r="BD1207">
            <v>18</v>
          </cell>
          <cell r="BE1207">
            <v>9</v>
          </cell>
          <cell r="BF1207">
            <v>2568</v>
          </cell>
          <cell r="BG1207">
            <v>0</v>
          </cell>
          <cell r="BH1207" t="str">
            <v>-</v>
          </cell>
          <cell r="BI1207" t="str">
            <v>-</v>
          </cell>
          <cell r="BJ1207" t="str">
            <v>-</v>
          </cell>
          <cell r="BK1207">
            <v>0</v>
          </cell>
          <cell r="BL1207">
            <v>285</v>
          </cell>
          <cell r="BM1207">
            <v>0</v>
          </cell>
          <cell r="BN1207" t="str">
            <v/>
          </cell>
          <cell r="BO1207" t="str">
            <v/>
          </cell>
          <cell r="BP1207" t="str">
            <v/>
          </cell>
          <cell r="BQ1207" t="str">
            <v>-</v>
          </cell>
          <cell r="BR1207" t="str">
            <v>-</v>
          </cell>
          <cell r="BS1207" t="str">
            <v>-</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Q1211">
            <v>24858.76</v>
          </cell>
          <cell r="R1211">
            <v>14153.02</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 คำสั่งสืบทรัพย์รอบที่ 2 25/8/2568</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888165010533</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v>600</v>
          </cell>
          <cell r="BD1229">
            <v>18</v>
          </cell>
          <cell r="BE1229">
            <v>9</v>
          </cell>
          <cell r="BF1229">
            <v>2568</v>
          </cell>
          <cell r="BG1229">
            <v>0</v>
          </cell>
          <cell r="BH1229" t="str">
            <v>-</v>
          </cell>
          <cell r="BI1229" t="str">
            <v>-</v>
          </cell>
          <cell r="BJ1229" t="str">
            <v>-</v>
          </cell>
          <cell r="BK1229">
            <v>0</v>
          </cell>
          <cell r="BL1229">
            <v>780</v>
          </cell>
          <cell r="BM1229">
            <v>0</v>
          </cell>
          <cell r="BN1229" t="str">
            <v/>
          </cell>
          <cell r="BO1229" t="str">
            <v/>
          </cell>
          <cell r="BP1229" t="str">
            <v/>
          </cell>
          <cell r="BQ1229" t="str">
            <v>-</v>
          </cell>
          <cell r="BR1229" t="str">
            <v>-</v>
          </cell>
          <cell r="BS1229" t="str">
            <v>-</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v>30426.47</v>
          </cell>
          <cell r="R1231">
            <v>4781.3999999999996</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 คำสั่งสืบทรัพย์ 25/8/2568</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888165010016</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v>300</v>
          </cell>
          <cell r="BD1241">
            <v>18</v>
          </cell>
          <cell r="BE1241">
            <v>9</v>
          </cell>
          <cell r="BF1241">
            <v>2568</v>
          </cell>
          <cell r="BG1241">
            <v>0</v>
          </cell>
          <cell r="BH1241" t="str">
            <v>-</v>
          </cell>
          <cell r="BI1241" t="str">
            <v>-</v>
          </cell>
          <cell r="BJ1241" t="str">
            <v>-</v>
          </cell>
          <cell r="BK1241">
            <v>0</v>
          </cell>
          <cell r="BL1241">
            <v>85</v>
          </cell>
          <cell r="BM1241">
            <v>0</v>
          </cell>
          <cell r="BN1241" t="str">
            <v/>
          </cell>
          <cell r="BO1241" t="str">
            <v/>
          </cell>
          <cell r="BP1241" t="str">
            <v/>
          </cell>
          <cell r="BQ1241" t="str">
            <v>-</v>
          </cell>
          <cell r="BR1241" t="str">
            <v>-</v>
          </cell>
          <cell r="BS1241" t="str">
            <v>-</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 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16</v>
          </cell>
          <cell r="E1428">
            <v>9</v>
          </cell>
          <cell r="F1428">
            <v>2568</v>
          </cell>
          <cell r="G1428">
            <v>800081859764</v>
          </cell>
          <cell r="H1428" t="str">
            <v>นางสาว</v>
          </cell>
          <cell r="I1428" t="str">
            <v xml:space="preserve">อัณณ์ณิชา </v>
          </cell>
          <cell r="J1428" t="str">
            <v>ณ  นคร</v>
          </cell>
          <cell r="K1428" t="str">
            <v>1-1299-00133-50-9</v>
          </cell>
          <cell r="L1428" t="str">
            <v>เมญ่า- เชียงใหม่</v>
          </cell>
          <cell r="M1428" t="str">
            <v>เชียงใหม่ 1</v>
          </cell>
          <cell r="N1428">
            <v>8</v>
          </cell>
          <cell r="O1428" t="str">
            <v>สินเชื่อธนาคารประชาชน</v>
          </cell>
          <cell r="P1428" t="str">
            <v>1.บุคคลค้ำประกัน</v>
          </cell>
          <cell r="Q1428">
            <v>138479.07999999999</v>
          </cell>
          <cell r="R1428">
            <v>50502.2</v>
          </cell>
          <cell r="S1428" t="str">
            <v>แขวงเชียงใหม่</v>
          </cell>
          <cell r="T1428" t="str">
            <v>ผบE5088</v>
          </cell>
          <cell r="U1428">
            <v>2568</v>
          </cell>
          <cell r="V1428" t="str">
            <v>ผบE7125</v>
          </cell>
          <cell r="W1428">
            <v>2568</v>
          </cell>
          <cell r="X1428">
            <v>5</v>
          </cell>
          <cell r="Y1428">
            <v>8</v>
          </cell>
          <cell r="Z1428">
            <v>2568</v>
          </cell>
          <cell r="BB1428" t="str">
            <v>คำสั่งสืบทรัพย์ 16/9/2568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นางสาวอัณณ์ณิชา  ณ  นคร</v>
          </cell>
          <cell r="BU1428">
            <v>883167010274</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16</v>
          </cell>
          <cell r="E1430">
            <v>9</v>
          </cell>
          <cell r="F1430">
            <v>2568</v>
          </cell>
          <cell r="G1430">
            <v>863060134948</v>
          </cell>
          <cell r="H1430" t="str">
            <v>นาย</v>
          </cell>
          <cell r="I1430" t="str">
            <v>ปฐมพร</v>
          </cell>
          <cell r="J1430" t="str">
            <v>สายหมอก</v>
          </cell>
          <cell r="K1430" t="str">
            <v>1-5099-01127-55-0</v>
          </cell>
          <cell r="L1430" t="str">
            <v>เมญ่า- เชียงใหม่</v>
          </cell>
          <cell r="M1430" t="str">
            <v>เชียงใหม่ 1</v>
          </cell>
          <cell r="N1430">
            <v>8</v>
          </cell>
          <cell r="O1430" t="str">
            <v>สินเชื่อไทรทอง</v>
          </cell>
          <cell r="P1430" t="str">
            <v>1.บุคคลค้ำประกัน</v>
          </cell>
          <cell r="Q1430">
            <v>171740.96</v>
          </cell>
          <cell r="R1430">
            <v>22219.27</v>
          </cell>
          <cell r="S1430" t="str">
            <v>แขวงเชียงใหม่</v>
          </cell>
          <cell r="T1430" t="str">
            <v>ผบE5090</v>
          </cell>
          <cell r="U1430">
            <v>2568</v>
          </cell>
          <cell r="V1430" t="str">
            <v>ผบE7124</v>
          </cell>
          <cell r="W1430">
            <v>2568</v>
          </cell>
          <cell r="X1430">
            <v>5</v>
          </cell>
          <cell r="Y1430">
            <v>8</v>
          </cell>
          <cell r="Z1430">
            <v>2568</v>
          </cell>
          <cell r="BB1430" t="str">
            <v>คำสั่งสืบทรัพย์ 16/9/2568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นายปฐมพร สายหมอก</v>
          </cell>
          <cell r="BU1430">
            <v>883167010271</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25</v>
          </cell>
          <cell r="E1436">
            <v>8</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25</v>
          </cell>
          <cell r="E1437">
            <v>8</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25</v>
          </cell>
          <cell r="E1438">
            <v>8</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25</v>
          </cell>
          <cell r="E1439">
            <v>8</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1440">
            <v>2945</v>
          </cell>
          <cell r="C1440">
            <v>2090</v>
          </cell>
          <cell r="D1440">
            <v>12</v>
          </cell>
          <cell r="E1440">
            <v>9</v>
          </cell>
          <cell r="F1440">
            <v>2568</v>
          </cell>
          <cell r="G1440">
            <v>800035838724</v>
          </cell>
          <cell r="H1440" t="str">
            <v>นาย</v>
          </cell>
          <cell r="I1440" t="str">
            <v>ณรงค์</v>
          </cell>
          <cell r="J1440" t="str">
            <v>สิงห์แก้ว</v>
          </cell>
          <cell r="K1440" t="str">
            <v>3-5011-00101-28-4</v>
          </cell>
          <cell r="L1440" t="str">
            <v>พร้าว</v>
          </cell>
          <cell r="M1440" t="str">
            <v>เชียงใหม่ 2</v>
          </cell>
          <cell r="N1440">
            <v>8</v>
          </cell>
          <cell r="O1440" t="str">
            <v>สินเชื่อธนาคารประชาชน</v>
          </cell>
          <cell r="P1440" t="str">
            <v>1.บุคคลค้ำประกัน</v>
          </cell>
          <cell r="Q1440">
            <v>66149.95</v>
          </cell>
          <cell r="R1440">
            <v>18753.62</v>
          </cell>
          <cell r="S1440" t="str">
            <v>แขวงเชียงดาว</v>
          </cell>
          <cell r="T1440" t="str">
            <v>ผบE610</v>
          </cell>
          <cell r="U1440">
            <v>2565</v>
          </cell>
          <cell r="V1440" t="str">
            <v>ผบE752</v>
          </cell>
          <cell r="W1440">
            <v>2565</v>
          </cell>
          <cell r="AA1440">
            <v>19</v>
          </cell>
          <cell r="AB1440">
            <v>10</v>
          </cell>
          <cell r="AC1440">
            <v>2565</v>
          </cell>
          <cell r="BB1440" t="str">
            <v>คำสั่งสืบทรัพย์ 12/9/2568</v>
          </cell>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นายณรงค์ สิงห์แก้ว</v>
          </cell>
          <cell r="BU1440">
            <v>883163010061</v>
          </cell>
        </row>
        <row r="1441">
          <cell r="B1441">
            <v>2946</v>
          </cell>
          <cell r="C1441">
            <v>2091</v>
          </cell>
          <cell r="D1441">
            <v>8</v>
          </cell>
          <cell r="E1441">
            <v>7</v>
          </cell>
          <cell r="F1441">
            <v>2568</v>
          </cell>
          <cell r="G1441">
            <v>800028689662</v>
          </cell>
          <cell r="H1441" t="str">
            <v>นาย</v>
          </cell>
          <cell r="I1441" t="str">
            <v>ฐิติพันธ์ </v>
          </cell>
          <cell r="J1441" t="str">
            <v>ลานนาพันธุ์</v>
          </cell>
          <cell r="K1441" t="str">
            <v>3-5099-00542-38-0</v>
          </cell>
          <cell r="L1441" t="str">
            <v>สาขาแม่ริม</v>
          </cell>
          <cell r="M1441" t="str">
            <v>เชียงใหม่ 2</v>
          </cell>
          <cell r="N1441">
            <v>8</v>
          </cell>
          <cell r="O1441" t="str">
            <v>สินเชื่อเคหะ</v>
          </cell>
          <cell r="P1441" t="str">
            <v>2.หลักทรัพย์ค้ำประกัน</v>
          </cell>
          <cell r="Q1441">
            <v>29489791.719999999</v>
          </cell>
          <cell r="R1441">
            <v>437829.99</v>
          </cell>
          <cell r="S1441" t="str">
            <v>จังหวัดเชียงใหม่</v>
          </cell>
          <cell r="T1441" t="str">
            <v>ผบ233</v>
          </cell>
          <cell r="U1441">
            <v>5559</v>
          </cell>
          <cell r="V1441" t="str">
            <v>ผบ442</v>
          </cell>
          <cell r="W1441">
            <v>2559</v>
          </cell>
          <cell r="AA1441">
            <v>4</v>
          </cell>
          <cell r="AB1441">
            <v>4</v>
          </cell>
          <cell r="AC1441">
            <v>2559</v>
          </cell>
          <cell r="BB1441" t="str">
            <v>คำสั่งสืบทรัพย์ 8/7/2568</v>
          </cell>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นายฐิติพันธ์  ลานนาพันธุ์</v>
          </cell>
          <cell r="BU1441">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8" workbookViewId="0">
      <selection activeCell="B19" sqref="B19"/>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2931</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นางสาวอัณณ์ณิชา  ณ  นคร</v>
      </c>
      <c r="C2" s="175" t="s">
        <v>73</v>
      </c>
      <c r="D2" s="145" t="str">
        <f t="array" ref="D2">_xlfn.IFS(I1&lt;850,VLOOKUP(I1,[1]บังคับคดี!$B:$ZZ,10,0),AND(I1&gt;=850,I1&lt;1435),VLOOKUP(I1,'[1]บังคับคดีใหม่ ปี2563-2564'!$B:$ZZ,11,0),I1&gt;=1435,VLOOKUP(I1,'[1]สืบทรัพย์ ปี 2564-25666'!$B:$ZZ,11,0))</f>
        <v>เมญ่า- เชียงใหม่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883167010274</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800081859764</v>
      </c>
      <c r="C4" s="176" t="s">
        <v>262</v>
      </c>
      <c r="D4" s="213">
        <v>244201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ผบE5088/2568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ผบE7125/2568</v>
      </c>
      <c r="I5" s="157" t="s">
        <v>255</v>
      </c>
      <c r="J5" s="157"/>
      <c r="K5" s="157"/>
      <c r="L5" s="157"/>
      <c r="M5" s="157"/>
    </row>
    <row r="6" spans="1:25">
      <c r="A6" s="153" t="s">
        <v>335</v>
      </c>
      <c r="B6" s="171">
        <v>188981.28</v>
      </c>
      <c r="C6" s="219" t="s">
        <v>343</v>
      </c>
      <c r="D6" s="148">
        <v>244247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368</v>
      </c>
      <c r="C12" s="197" t="s">
        <v>363</v>
      </c>
      <c r="D12" s="232"/>
      <c r="E12" s="197"/>
      <c r="F12" s="232"/>
      <c r="G12" s="197" t="s">
        <v>369</v>
      </c>
      <c r="H12" s="232"/>
      <c r="I12" s="197" t="s">
        <v>369</v>
      </c>
      <c r="J12" s="232"/>
      <c r="K12" s="197"/>
      <c r="L12" s="232"/>
      <c r="M12" s="197"/>
      <c r="N12" s="232"/>
      <c r="O12" s="197" t="s">
        <v>372</v>
      </c>
      <c r="P12" s="232"/>
      <c r="Q12" s="197" t="s">
        <v>373</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364</v>
      </c>
      <c r="C14" s="197" t="s">
        <v>365</v>
      </c>
      <c r="D14" s="232"/>
      <c r="E14" s="197"/>
      <c r="F14" s="232"/>
      <c r="G14" s="197" t="s">
        <v>370</v>
      </c>
      <c r="H14" s="232"/>
      <c r="I14" s="197" t="s">
        <v>370</v>
      </c>
      <c r="J14" s="232"/>
      <c r="K14" s="197" t="s">
        <v>369</v>
      </c>
      <c r="L14" s="232"/>
      <c r="M14" s="197" t="s">
        <v>369</v>
      </c>
      <c r="N14" s="232"/>
      <c r="O14" s="197" t="s">
        <v>372</v>
      </c>
      <c r="P14" s="232"/>
      <c r="Q14" s="197" t="s">
        <v>362</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366</v>
      </c>
      <c r="C16" s="197" t="s">
        <v>367</v>
      </c>
      <c r="D16" s="232"/>
      <c r="E16" s="197"/>
      <c r="F16" s="232"/>
      <c r="G16" s="197" t="s">
        <v>371</v>
      </c>
      <c r="H16" s="232"/>
      <c r="I16" s="197" t="s">
        <v>371</v>
      </c>
      <c r="J16" s="232"/>
      <c r="K16" s="197"/>
      <c r="L16" s="232"/>
      <c r="M16" s="197"/>
      <c r="N16" s="232"/>
      <c r="O16" s="197" t="s">
        <v>372</v>
      </c>
      <c r="P16" s="232"/>
      <c r="Q16" s="197" t="s">
        <v>371</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2931 - รายงานผลสืบทรัพย์ ราย นางสาวอัณณ์ณิชา  ณ  นคร สาขาเมญ่า- 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D1DBBDB8-1C00-443C-B5E6-D32838605A3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D12:D16</xm:sqref>
        </x14:conditionalFormatting>
        <x14:conditionalFormatting xmlns:xm="http://schemas.microsoft.com/office/excel/2006/main">
          <x14:cfRule type="iconSet" priority="9"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D17:D31</xm:sqref>
        </x14:conditionalFormatting>
        <x14:conditionalFormatting xmlns:xm="http://schemas.microsoft.com/office/excel/2006/main">
          <x14:cfRule type="iconSet" priority="7" id="{37B28EB2-1A99-4F3F-80C7-0E486801A3FF}">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F12:F16</xm:sqref>
        </x14:conditionalFormatting>
        <x14:conditionalFormatting xmlns:xm="http://schemas.microsoft.com/office/excel/2006/main">
          <x14:cfRule type="iconSet" priority="15"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F17:F31</xm:sqref>
        </x14:conditionalFormatting>
        <x14:conditionalFormatting xmlns:xm="http://schemas.microsoft.com/office/excel/2006/main">
          <x14:cfRule type="iconSet" priority="4" id="{63E39BDB-3A53-45B0-ABE1-BDF5F91FCC2B}">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H12:H16</xm:sqref>
        </x14:conditionalFormatting>
        <x14:conditionalFormatting xmlns:xm="http://schemas.microsoft.com/office/excel/2006/main">
          <x14:cfRule type="iconSet" priority="11"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H17:H31</xm:sqref>
        </x14:conditionalFormatting>
        <x14:conditionalFormatting xmlns:xm="http://schemas.microsoft.com/office/excel/2006/main">
          <x14:cfRule type="iconSet" priority="3" id="{5093A0BA-2F63-4528-A815-8F076E4A5D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J12:J16</xm:sqref>
        </x14:conditionalFormatting>
        <x14:conditionalFormatting xmlns:xm="http://schemas.microsoft.com/office/excel/2006/main">
          <x14:cfRule type="iconSet" priority="10"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J17:J31</xm:sqref>
        </x14:conditionalFormatting>
        <x14:conditionalFormatting xmlns:xm="http://schemas.microsoft.com/office/excel/2006/main">
          <x14:cfRule type="iconSet" priority="1" id="{4EBEFA2D-6BF9-462B-8EED-C0E03C32A036}">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L12:L16</xm:sqref>
        </x14:conditionalFormatting>
        <x14:conditionalFormatting xmlns:xm="http://schemas.microsoft.com/office/excel/2006/main">
          <x14:cfRule type="iconSet" priority="8"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L17:L31</xm:sqref>
        </x14:conditionalFormatting>
        <x14:conditionalFormatting xmlns:xm="http://schemas.microsoft.com/office/excel/2006/main">
          <x14:cfRule type="iconSet" priority="6" id="{CEE9B0AF-1735-4838-AAD3-3095BE05EE1E}">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N12:N16</xm:sqref>
        </x14:conditionalFormatting>
        <x14:conditionalFormatting xmlns:xm="http://schemas.microsoft.com/office/excel/2006/main">
          <x14:cfRule type="iconSet" priority="13"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N17:N31</xm:sqref>
        </x14:conditionalFormatting>
        <x14:conditionalFormatting xmlns:xm="http://schemas.microsoft.com/office/excel/2006/main">
          <x14:cfRule type="iconSet" priority="5" id="{D731D7DA-6FE1-4F13-B0CF-0C0423D2396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P12:P16</xm:sqref>
        </x14:conditionalFormatting>
        <x14:conditionalFormatting xmlns:xm="http://schemas.microsoft.com/office/excel/2006/main">
          <x14:cfRule type="iconSet" priority="12"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P17:P31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20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นางสาวอัณณ์ณิชา  ณ  นคร</v>
      </c>
      <c r="F4" s="259"/>
      <c r="G4" s="259"/>
      <c r="H4" s="259"/>
      <c r="I4" s="259"/>
      <c r="J4" s="259"/>
      <c r="K4" s="259"/>
      <c r="L4" s="259"/>
      <c r="M4" s="259"/>
      <c r="N4" s="259"/>
      <c r="O4" s="259"/>
      <c r="P4" s="259"/>
      <c r="Q4" s="259"/>
      <c r="R4" s="259"/>
      <c r="S4" s="259"/>
      <c r="T4" s="259"/>
      <c r="U4" s="258" t="s">
        <v>73</v>
      </c>
      <c r="V4" s="258"/>
      <c r="W4" s="259" t="str">
        <f>Sheet1!D2</f>
        <v>เมญ่า- เชียงใหม่</v>
      </c>
      <c r="X4" s="259"/>
      <c r="Y4" s="259"/>
      <c r="Z4" s="259"/>
      <c r="AA4" s="259"/>
      <c r="AB4" s="259"/>
      <c r="AC4" s="259"/>
      <c r="AD4" s="259"/>
      <c r="AE4" s="259"/>
      <c r="AF4" s="259"/>
      <c r="AG4" s="259"/>
      <c r="AH4" s="259"/>
      <c r="AI4" s="259"/>
      <c r="AJ4" s="259"/>
      <c r="AK4" s="138"/>
      <c r="AL4" s="180" t="s">
        <v>259</v>
      </c>
      <c r="AM4" s="179" t="s">
        <v>375</v>
      </c>
      <c r="AO4" s="161" t="s">
        <v>239</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883167010274</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2931(68) - รายงานผลสืบทรัพย์ ราย นางสาวอัณณ์ณิชา  ณ  นคร สาขาเมญ่า- เชียงใหม่ (สืบรอบที่ 1) - ไม่พบทรัพย์</v>
      </c>
      <c r="AM5" s="138"/>
      <c r="AO5" s="162" t="s">
        <v>256</v>
      </c>
      <c r="AP5" s="138"/>
      <c r="AQ5" s="138"/>
    </row>
    <row r="6" spans="1:43">
      <c r="A6" s="19" t="s">
        <v>207</v>
      </c>
      <c r="B6" s="137"/>
      <c r="F6" s="264">
        <f>Sheet1!B4</f>
        <v>800081859764</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ผบE5088/2568</v>
      </c>
      <c r="R7" s="261"/>
      <c r="S7" s="261"/>
      <c r="T7" s="261"/>
      <c r="U7" s="261"/>
      <c r="V7" s="261"/>
      <c r="W7" s="261"/>
      <c r="X7" s="277" t="s">
        <v>210</v>
      </c>
      <c r="Y7" s="277"/>
      <c r="Z7" s="277"/>
      <c r="AA7" s="277"/>
      <c r="AB7" s="277"/>
      <c r="AC7" s="277"/>
      <c r="AD7" s="261" t="str">
        <f>Sheet1!F5</f>
        <v>ผบE7125/2568</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นางสาวอัณณ์ณิชาหรือกันตยา ณ นคร</v>
      </c>
      <c r="G9" s="262"/>
      <c r="H9" s="262"/>
      <c r="I9" s="262"/>
      <c r="J9" s="262"/>
      <c r="K9" s="262"/>
      <c r="L9" s="262"/>
      <c r="M9" s="262"/>
      <c r="N9" s="262"/>
      <c r="O9" s="262"/>
      <c r="P9" s="262"/>
      <c r="Q9" s="262"/>
      <c r="R9" s="262"/>
      <c r="S9" s="2" t="str">
        <f>Sheet1!A13</f>
        <v>คู่สมรสจำเลยที่ 1</v>
      </c>
      <c r="Y9" s="263" t="str">
        <f>Sheet1!B13</f>
        <v>-</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นางสาวณฐกฤษกา ดวงศรี</v>
      </c>
      <c r="G10" s="262"/>
      <c r="H10" s="262"/>
      <c r="I10" s="262"/>
      <c r="J10" s="262"/>
      <c r="K10" s="262"/>
      <c r="L10" s="262"/>
      <c r="M10" s="262"/>
      <c r="N10" s="262"/>
      <c r="O10" s="262"/>
      <c r="P10" s="262"/>
      <c r="Q10" s="262"/>
      <c r="R10" s="262"/>
      <c r="S10" s="2" t="s">
        <v>214</v>
      </c>
      <c r="Y10" s="263" t="str">
        <f>Sheet1!B15</f>
        <v>-</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นางสาวทิพยมาศ สถิรวณิชย์</v>
      </c>
      <c r="G11" s="262"/>
      <c r="H11" s="262"/>
      <c r="I11" s="262"/>
      <c r="J11" s="262"/>
      <c r="K11" s="262"/>
      <c r="L11" s="262"/>
      <c r="M11" s="262"/>
      <c r="N11" s="262"/>
      <c r="O11" s="262"/>
      <c r="P11" s="262"/>
      <c r="Q11" s="262"/>
      <c r="R11" s="262"/>
      <c r="S11" s="2" t="s">
        <v>215</v>
      </c>
      <c r="Y11" s="263" t="str">
        <f>Sheet1!B17</f>
        <v>-</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อ.แม่ริม
- ขณะทำสัญญา : อ.แม่ริม
- ที่จดทะเบียนสมรส : -
- ที่จดทะเบียนหย่า : -
- สถานที่ทำสัญญา : อ.เมืองเชียงใหม่
- ตามคำขอกู้ : อ.เมืองนนทบุรี</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hidden="1"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hidden="1"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อ.สันทราย
- ขณะทำสัญญา : อ.สันทราย
- ที่จดทะเบียนสมรส : อ.แม่ริม
- ที่จดทะเบียนหย่า : อ.แม่ริม
- สถานที่ทำสัญญา : อ.เมืองเชียงใหม่
- ตามคำขอกู้ : อ.พร้าว</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ไม่พบ
ไม่พบ
ไม่พบ
ไม่พบ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hidden="1"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hidden="1"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อ.ลี้
- ขณะทำสัญญา : อ.ลี้
- ที่จดทะเบียนสมรส : -
- ที่จดทะเบียนหย่า : -
- สถานที่ทำสัญญา : อ.เมืองเชียงใหม่
- ตามคำขอกู้ : อ.ลี้</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ไม่พบ
ไม่พบ
-
-
ไม่พบ
ไม่พบ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T11" sqref="AT1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ผบE5088/2568 ในคดีหมายเลขแดงที่  ผบE7125/2568 ลว.5 สิงหาคม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13</v>
      </c>
      <c r="AV16" s="209" t="s">
        <v>333</v>
      </c>
    </row>
    <row r="17" spans="1:45">
      <c r="A17" s="182"/>
      <c r="B17" s="182"/>
      <c r="C17" s="262" t="str">
        <f>IF(AS17="","ซ่อนช่อง",CONCATENATE("1. ",VLOOKUP(AS17,Table1[#All],2,0)))</f>
        <v>1. นางสาวอัณณ์ณิชาหรือกันตยา ณ นคร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1-1299-00133-50-9</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นางสาวณฐกฤษกา ดวงศรี</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1-5011-00063-54-8</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นางสาวทิพยมาศ สถิรวณิชย์</v>
      </c>
      <c r="D19" s="283"/>
      <c r="E19" s="283"/>
      <c r="F19" s="283"/>
      <c r="G19" s="283"/>
      <c r="H19" s="283"/>
      <c r="I19" s="283"/>
      <c r="J19" s="283"/>
      <c r="K19" s="283"/>
      <c r="L19" s="283"/>
      <c r="M19" s="283"/>
      <c r="N19" s="283"/>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1-9099-00492-94-3</v>
      </c>
      <c r="AE19" s="284"/>
      <c r="AF19" s="284"/>
      <c r="AG19" s="284"/>
      <c r="AH19" s="284"/>
      <c r="AI19" s="284"/>
      <c r="AJ19" s="284"/>
      <c r="AK19" s="284"/>
      <c r="AL19" s="189"/>
      <c r="AM19" s="187"/>
      <c r="AN19" s="187"/>
      <c r="AO19" s="187"/>
      <c r="AP19" s="187"/>
      <c r="AQ19" s="187"/>
      <c r="AS19" s="191" t="s">
        <v>213</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ผบE5088/2568 คดีหมายเลขแดงที่ ผบE7125/2568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นางสาวอัณณ์ณิชาหรือกันตยา ณ นคร</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1-1299-00133-50-9</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2025-09-18T05:43:31Z</cp:lastPrinted>
  <dcterms:created xsi:type="dcterms:W3CDTF">2016-06-06T16:13:57Z</dcterms:created>
  <dcterms:modified xsi:type="dcterms:W3CDTF">2025-09-20T04:44:48Z</dcterms:modified>
</cp:coreProperties>
</file>